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600" windowHeight="12080"/>
  </bookViews>
  <sheets>
    <sheet name="G0997AX" sheetId="9" r:id="rId1"/>
    <sheet name="G0998AX" sheetId="10" r:id="rId2"/>
  </sheets>
  <definedNames>
    <definedName name="Final_Lc">#REF!</definedName>
    <definedName name="Inv_No.">#REF!</definedName>
    <definedName name="LC">#REF!</definedName>
    <definedName name="LC_Date.">#REF!</definedName>
    <definedName name="LCDate.">#REF!</definedName>
    <definedName name="LCDT.">#REF!</definedName>
    <definedName name="P">#REF!</definedName>
    <definedName name="SSSS">#REF!</definedName>
    <definedName name="valu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<sst xmlns="http://schemas.openxmlformats.org/spreadsheetml/2006/main" count="279" uniqueCount="57">
  <si>
    <r>
      <rPr>
        <b/>
        <sz val="16"/>
        <rFont val="Calibri"/>
        <charset val="134"/>
      </rPr>
      <t>G0997AX</t>
    </r>
    <r>
      <rPr>
        <b/>
        <sz val="16"/>
        <rFont val="宋体"/>
        <charset val="134"/>
      </rPr>
      <t>文胸</t>
    </r>
    <r>
      <rPr>
        <b/>
        <sz val="16"/>
        <rFont val="Calibri"/>
        <charset val="134"/>
      </rPr>
      <t xml:space="preserve"> </t>
    </r>
    <r>
      <rPr>
        <b/>
        <sz val="16"/>
        <rFont val="宋体"/>
        <charset val="134"/>
      </rPr>
      <t>每个订单配比数量</t>
    </r>
  </si>
  <si>
    <t>型号</t>
  </si>
  <si>
    <t>季节</t>
  </si>
  <si>
    <t>订单号</t>
  </si>
  <si>
    <t>洗标</t>
  </si>
  <si>
    <t>颜色</t>
  </si>
  <si>
    <t>批次</t>
  </si>
  <si>
    <t>单包</t>
  </si>
  <si>
    <t>75/B</t>
  </si>
  <si>
    <t>75/C</t>
  </si>
  <si>
    <t>80/B</t>
  </si>
  <si>
    <t>80/C</t>
  </si>
  <si>
    <t>85/B</t>
  </si>
  <si>
    <t>85/C</t>
  </si>
  <si>
    <t>90/B</t>
  </si>
  <si>
    <t>每个配比数</t>
  </si>
  <si>
    <t>总配比数</t>
  </si>
  <si>
    <t>总件数</t>
  </si>
  <si>
    <t>每箱配比</t>
  </si>
  <si>
    <t>箱贴数量</t>
  </si>
  <si>
    <t>箱规</t>
  </si>
  <si>
    <t>G0997AX</t>
  </si>
  <si>
    <t>25 WN</t>
  </si>
  <si>
    <t>白色洗唛吊卡无价</t>
  </si>
  <si>
    <t>BK81 - BLACK</t>
  </si>
  <si>
    <t>G0997AXECOMA75/B</t>
  </si>
  <si>
    <t>-</t>
  </si>
  <si>
    <t>箱规A</t>
  </si>
  <si>
    <t>G0997AXECOMA75/C</t>
  </si>
  <si>
    <r>
      <rPr>
        <sz val="8"/>
        <rFont val="宋体"/>
        <charset val="0"/>
      </rPr>
      <t>箱规</t>
    </r>
    <r>
      <rPr>
        <sz val="8"/>
        <rFont val="Arial"/>
        <charset val="0"/>
      </rPr>
      <t xml:space="preserve">B </t>
    </r>
  </si>
  <si>
    <t>G0997AXECOMA80/B</t>
  </si>
  <si>
    <t>G0997AXECOMA80/C</t>
  </si>
  <si>
    <t>G0997AXECOMA85/B</t>
  </si>
  <si>
    <t>G0997AXECOMA85/C</t>
  </si>
  <si>
    <t>G0997AXECOMA90/B</t>
  </si>
  <si>
    <t>金色洗水唛，吊卡二维码</t>
  </si>
  <si>
    <t>G0997AXTOP5A</t>
  </si>
  <si>
    <t>G0997AXTOP7A</t>
  </si>
  <si>
    <t>白色洗水唛，吊卡有价</t>
  </si>
  <si>
    <t>G0997AXKZKA</t>
  </si>
  <si>
    <t>G0997AXDFA</t>
  </si>
  <si>
    <t xml:space="preserve">箱规B </t>
  </si>
  <si>
    <t>合计</t>
  </si>
  <si>
    <r>
      <rPr>
        <b/>
        <sz val="18"/>
        <rFont val="Calibri"/>
        <charset val="134"/>
      </rPr>
      <t>G0998AX</t>
    </r>
    <r>
      <rPr>
        <b/>
        <sz val="18"/>
        <rFont val="宋体"/>
        <charset val="134"/>
      </rPr>
      <t>裤子</t>
    </r>
    <r>
      <rPr>
        <b/>
        <sz val="18"/>
        <rFont val="Calibri"/>
        <charset val="134"/>
      </rPr>
      <t xml:space="preserve"> </t>
    </r>
    <r>
      <rPr>
        <b/>
        <sz val="18"/>
        <rFont val="宋体"/>
        <charset val="134"/>
      </rPr>
      <t>每个订单配比数量</t>
    </r>
  </si>
  <si>
    <t>S</t>
  </si>
  <si>
    <t>M</t>
  </si>
  <si>
    <t>L</t>
  </si>
  <si>
    <t>XL</t>
  </si>
  <si>
    <t>G0998AX</t>
  </si>
  <si>
    <t>G0998AXECOMAL</t>
  </si>
  <si>
    <t>G0998AXECOMAM</t>
  </si>
  <si>
    <t>G0998AXECOMAS</t>
  </si>
  <si>
    <t>G0998AXECOMAXL</t>
  </si>
  <si>
    <t>G0998AXDFA</t>
  </si>
  <si>
    <t>G0998AXTOP5A</t>
  </si>
  <si>
    <t>G0998AXTOP7A</t>
  </si>
  <si>
    <t>G0998AXKZKA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</si>
</sst>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8">
    <font>
      <sz val="10"/>
      <name val="Arial"/>
      <charset val="0"/>
    </font>
    <font>
      <b/>
      <sz val="18"/>
      <name val="Calibri"/>
      <charset val="134"/>
    </font>
    <font>
      <b/>
      <sz val="8"/>
      <name val="Calibri"/>
      <charset val="134"/>
    </font>
    <font>
      <b/>
      <sz val="11"/>
      <name val="宋体"/>
      <charset val="134"/>
    </font>
    <font>
      <b/>
      <sz val="8"/>
      <name val="宋体"/>
      <charset val="134"/>
    </font>
    <font>
      <b/>
      <sz val="11"/>
      <name val="Calibri"/>
      <charset val="134"/>
    </font>
    <font>
      <sz val="11"/>
      <name val="Calibri"/>
      <charset val="134"/>
    </font>
    <font>
      <sz val="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8"/>
      <name val="Calibri"/>
      <charset val="0"/>
    </font>
    <font>
      <b/>
      <sz val="8"/>
      <name val="宋体"/>
      <charset val="0"/>
    </font>
    <font>
      <sz val="8"/>
      <name val="宋体"/>
      <charset val="0"/>
    </font>
    <font>
      <sz val="6"/>
      <name val="Arial"/>
      <charset val="0"/>
    </font>
    <font>
      <b/>
      <sz val="16"/>
      <name val="Calibri"/>
      <charset val="134"/>
    </font>
    <font>
      <b/>
      <sz val="6"/>
      <name val="Calibri"/>
      <charset val="134"/>
    </font>
    <font>
      <b/>
      <sz val="10"/>
      <name val="Calibri"/>
      <charset val="134"/>
    </font>
    <font>
      <b/>
      <sz val="6"/>
      <name val="宋体"/>
      <charset val="134"/>
    </font>
    <font>
      <sz val="6"/>
      <name val="宋体"/>
      <charset val="134"/>
    </font>
    <font>
      <sz val="10"/>
      <name val="Calibri"/>
      <charset val="134"/>
    </font>
    <font>
      <sz val="9"/>
      <name val="Calibri"/>
      <charset val="134"/>
    </font>
    <font>
      <sz val="8"/>
      <name val="Calibri"/>
      <charset val="134"/>
    </font>
    <font>
      <sz val="11"/>
      <name val="宋体"/>
      <charset val="134"/>
    </font>
    <font>
      <sz val="6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8"/>
      <name val="Arial"/>
      <charset val="0"/>
    </font>
    <font>
      <b/>
      <sz val="18"/>
      <name val="宋体"/>
      <charset val="134"/>
    </font>
    <font>
      <b/>
      <sz val="16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3" borderId="5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8" applyNumberFormat="0" applyAlignment="0" applyProtection="0">
      <alignment vertical="center"/>
    </xf>
    <xf numFmtId="0" fontId="34" fillId="5" borderId="9" applyNumberFormat="0" applyAlignment="0" applyProtection="0">
      <alignment vertical="center"/>
    </xf>
    <xf numFmtId="0" fontId="35" fillId="5" borderId="8" applyNumberFormat="0" applyAlignment="0" applyProtection="0">
      <alignment vertical="center"/>
    </xf>
    <xf numFmtId="0" fontId="36" fillId="6" borderId="10" applyNumberFormat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4" fillId="0" borderId="0"/>
  </cellStyleXfs>
  <cellXfs count="60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1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 vertical="center"/>
    </xf>
    <xf numFmtId="0" fontId="7" fillId="0" borderId="3" xfId="0" applyNumberFormat="1" applyFont="1" applyBorder="1" applyAlignment="1">
      <alignment horizontal="center" vertical="center" wrapText="1"/>
    </xf>
    <xf numFmtId="1" fontId="6" fillId="0" borderId="3" xfId="0" applyNumberFormat="1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 wrapText="1"/>
    </xf>
    <xf numFmtId="1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7" fillId="0" borderId="3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76" fontId="10" fillId="0" borderId="3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wrapText="1"/>
    </xf>
    <xf numFmtId="0" fontId="6" fillId="2" borderId="4" xfId="0" applyNumberFormat="1" applyFont="1" applyFill="1" applyBorder="1" applyAlignment="1">
      <alignment horizontal="center" vertical="center"/>
    </xf>
    <xf numFmtId="0" fontId="13" fillId="0" borderId="0" xfId="0" applyFont="1"/>
    <xf numFmtId="0" fontId="14" fillId="0" borderId="0" xfId="0" applyNumberFormat="1" applyFont="1" applyAlignment="1">
      <alignment horizontal="center" vertical="center"/>
    </xf>
    <xf numFmtId="0" fontId="15" fillId="0" borderId="0" xfId="0" applyNumberFormat="1" applyFont="1" applyAlignment="1">
      <alignment horizontal="center" vertical="center" wrapText="1"/>
    </xf>
    <xf numFmtId="0" fontId="14" fillId="0" borderId="0" xfId="0" applyNumberFormat="1" applyFont="1" applyAlignment="1">
      <alignment horizontal="center" vertical="center" wrapText="1"/>
    </xf>
    <xf numFmtId="0" fontId="16" fillId="0" borderId="0" xfId="0" applyNumberFormat="1" applyFont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/>
    </xf>
    <xf numFmtId="0" fontId="17" fillId="0" borderId="2" xfId="0" applyNumberFormat="1" applyFont="1" applyBorder="1" applyAlignment="1">
      <alignment horizontal="center" vertical="center" wrapText="1"/>
    </xf>
    <xf numFmtId="0" fontId="16" fillId="0" borderId="2" xfId="0" applyNumberFormat="1" applyFont="1" applyBorder="1" applyAlignment="1">
      <alignment horizontal="center" vertical="center"/>
    </xf>
    <xf numFmtId="0" fontId="18" fillId="0" borderId="3" xfId="0" applyNumberFormat="1" applyFont="1" applyBorder="1" applyAlignment="1">
      <alignment horizontal="center" vertical="center" wrapText="1"/>
    </xf>
    <xf numFmtId="1" fontId="19" fillId="0" borderId="3" xfId="0" applyNumberFormat="1" applyFont="1" applyBorder="1" applyAlignment="1">
      <alignment horizontal="center" vertical="center"/>
    </xf>
    <xf numFmtId="1" fontId="20" fillId="0" borderId="3" xfId="0" applyNumberFormat="1" applyFont="1" applyBorder="1" applyAlignment="1">
      <alignment horizontal="center" vertical="center" wrapText="1"/>
    </xf>
    <xf numFmtId="1" fontId="21" fillId="0" borderId="3" xfId="0" applyNumberFormat="1" applyFont="1" applyBorder="1" applyAlignment="1">
      <alignment horizontal="center" vertical="center" wrapText="1"/>
    </xf>
    <xf numFmtId="0" fontId="18" fillId="2" borderId="3" xfId="0" applyNumberFormat="1" applyFont="1" applyFill="1" applyBorder="1" applyAlignment="1">
      <alignment horizontal="center" vertical="center" wrapText="1"/>
    </xf>
    <xf numFmtId="1" fontId="19" fillId="2" borderId="3" xfId="0" applyNumberFormat="1" applyFont="1" applyFill="1" applyBorder="1" applyAlignment="1">
      <alignment horizontal="center" vertical="center"/>
    </xf>
    <xf numFmtId="1" fontId="21" fillId="2" borderId="3" xfId="0" applyNumberFormat="1" applyFont="1" applyFill="1" applyBorder="1" applyAlignment="1">
      <alignment horizontal="center" vertical="center" wrapText="1"/>
    </xf>
    <xf numFmtId="1" fontId="6" fillId="2" borderId="3" xfId="0" applyNumberFormat="1" applyFont="1" applyFill="1" applyBorder="1" applyAlignment="1">
      <alignment horizontal="center" vertical="center"/>
    </xf>
    <xf numFmtId="0" fontId="22" fillId="0" borderId="3" xfId="0" applyNumberFormat="1" applyFont="1" applyBorder="1" applyAlignment="1">
      <alignment horizontal="center" vertical="center"/>
    </xf>
    <xf numFmtId="0" fontId="23" fillId="0" borderId="3" xfId="0" applyNumberFormat="1" applyFont="1" applyBorder="1" applyAlignment="1">
      <alignment horizontal="center" vertical="center" wrapText="1"/>
    </xf>
    <xf numFmtId="0" fontId="19" fillId="0" borderId="3" xfId="0" applyNumberFormat="1" applyFont="1" applyBorder="1" applyAlignment="1">
      <alignment horizontal="center" vertical="center"/>
    </xf>
    <xf numFmtId="0" fontId="19" fillId="2" borderId="3" xfId="0" applyNumberFormat="1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/>
    </xf>
    <xf numFmtId="0" fontId="5" fillId="2" borderId="0" xfId="0" applyNumberFormat="1" applyFont="1" applyFill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tabSelected="1" topLeftCell="F1" workbookViewId="0">
      <selection activeCell="Y9" sqref="Y9"/>
    </sheetView>
  </sheetViews>
  <sheetFormatPr defaultColWidth="9.14545454545454" defaultRowHeight="12.5"/>
  <cols>
    <col min="2" max="2" width="7.57272727272727" customWidth="1"/>
    <col min="4" max="4" width="9.14545454545454" style="33"/>
    <col min="5" max="5" width="12.5727272727273" customWidth="1"/>
    <col min="6" max="6" width="10.4272727272727" customWidth="1"/>
    <col min="7" max="7" width="5.57272727272727" customWidth="1"/>
    <col min="8" max="14" width="4.85454545454545" customWidth="1"/>
    <col min="15" max="15" width="6.57272727272727" customWidth="1"/>
    <col min="17" max="17" width="6.57272727272727" customWidth="1"/>
    <col min="18" max="18" width="5.71818181818182" customWidth="1"/>
    <col min="19" max="19" width="10" style="2" customWidth="1"/>
    <col min="20" max="20" width="6.14545454545455" customWidth="1"/>
  </cols>
  <sheetData>
    <row r="1" ht="21" spans="1:19">
      <c r="A1" s="34" t="s">
        <v>0</v>
      </c>
      <c r="B1" s="34"/>
      <c r="C1" s="34"/>
      <c r="D1" s="35"/>
      <c r="E1" s="34"/>
      <c r="F1" s="36"/>
      <c r="G1" s="34"/>
      <c r="H1" s="37"/>
      <c r="I1" s="37"/>
      <c r="J1" s="37"/>
      <c r="K1" s="37"/>
      <c r="L1" s="37"/>
      <c r="M1" s="37"/>
      <c r="N1" s="37"/>
      <c r="O1" s="36"/>
      <c r="P1" s="36"/>
      <c r="Q1" s="55"/>
      <c r="R1" s="55"/>
      <c r="S1" s="56"/>
    </row>
    <row r="2" spans="1:20">
      <c r="A2" s="6" t="s">
        <v>1</v>
      </c>
      <c r="B2" s="6" t="s">
        <v>2</v>
      </c>
      <c r="C2" s="6" t="s">
        <v>3</v>
      </c>
      <c r="D2" s="38" t="s">
        <v>4</v>
      </c>
      <c r="E2" s="6" t="s">
        <v>5</v>
      </c>
      <c r="F2" s="8" t="s">
        <v>6</v>
      </c>
      <c r="G2" s="6" t="s">
        <v>7</v>
      </c>
      <c r="H2" s="39" t="s">
        <v>8</v>
      </c>
      <c r="I2" s="39" t="s">
        <v>9</v>
      </c>
      <c r="J2" s="39" t="s">
        <v>10</v>
      </c>
      <c r="K2" s="39" t="s">
        <v>11</v>
      </c>
      <c r="L2" s="39" t="s">
        <v>12</v>
      </c>
      <c r="M2" s="39" t="s">
        <v>13</v>
      </c>
      <c r="N2" s="39" t="s">
        <v>14</v>
      </c>
      <c r="O2" s="23" t="s">
        <v>15</v>
      </c>
      <c r="P2" s="23" t="s">
        <v>16</v>
      </c>
      <c r="Q2" s="23" t="s">
        <v>17</v>
      </c>
      <c r="R2" s="23" t="s">
        <v>18</v>
      </c>
      <c r="S2" s="24" t="s">
        <v>19</v>
      </c>
      <c r="T2" s="57" t="s">
        <v>20</v>
      </c>
    </row>
    <row r="3" ht="8" customHeight="1" spans="1:20">
      <c r="A3" s="10"/>
      <c r="B3" s="10"/>
      <c r="C3" s="10"/>
      <c r="D3" s="40"/>
      <c r="E3" s="10"/>
      <c r="F3" s="12"/>
      <c r="G3" s="10"/>
      <c r="H3" s="41"/>
      <c r="I3" s="41"/>
      <c r="J3" s="41"/>
      <c r="K3" s="41"/>
      <c r="L3" s="41"/>
      <c r="M3" s="41"/>
      <c r="N3" s="41"/>
      <c r="O3" s="27"/>
      <c r="P3" s="27"/>
      <c r="Q3" s="27"/>
      <c r="R3" s="27"/>
      <c r="S3" s="28"/>
      <c r="T3" s="58"/>
    </row>
    <row r="4" ht="24" spans="1:20">
      <c r="A4" s="14" t="s">
        <v>21</v>
      </c>
      <c r="B4" s="14" t="s">
        <v>22</v>
      </c>
      <c r="C4" s="14">
        <v>1667178</v>
      </c>
      <c r="D4" s="42" t="s">
        <v>23</v>
      </c>
      <c r="E4" s="43" t="s">
        <v>24</v>
      </c>
      <c r="F4" s="44" t="s">
        <v>25</v>
      </c>
      <c r="G4" s="16">
        <v>1</v>
      </c>
      <c r="H4" s="43">
        <v>2</v>
      </c>
      <c r="I4" s="43" t="s">
        <v>26</v>
      </c>
      <c r="J4" s="43" t="s">
        <v>26</v>
      </c>
      <c r="K4" s="43" t="s">
        <v>26</v>
      </c>
      <c r="L4" s="52" t="s">
        <v>26</v>
      </c>
      <c r="M4" s="52" t="s">
        <v>26</v>
      </c>
      <c r="N4" s="52" t="s">
        <v>26</v>
      </c>
      <c r="O4" s="21">
        <v>2</v>
      </c>
      <c r="P4" s="21">
        <v>44</v>
      </c>
      <c r="Q4" s="14">
        <v>88</v>
      </c>
      <c r="R4" s="14">
        <v>22</v>
      </c>
      <c r="S4" s="30">
        <v>4</v>
      </c>
      <c r="T4" s="31" t="s">
        <v>27</v>
      </c>
    </row>
    <row r="5" ht="24" spans="1:20">
      <c r="A5" s="14" t="s">
        <v>21</v>
      </c>
      <c r="B5" s="14" t="s">
        <v>22</v>
      </c>
      <c r="C5" s="14">
        <v>1667178</v>
      </c>
      <c r="D5" s="42" t="s">
        <v>23</v>
      </c>
      <c r="E5" s="43" t="s">
        <v>24</v>
      </c>
      <c r="F5" s="44" t="s">
        <v>28</v>
      </c>
      <c r="G5" s="16">
        <v>1</v>
      </c>
      <c r="H5" s="43" t="s">
        <v>26</v>
      </c>
      <c r="I5" s="43">
        <v>2</v>
      </c>
      <c r="J5" s="43" t="s">
        <v>26</v>
      </c>
      <c r="K5" s="43" t="s">
        <v>26</v>
      </c>
      <c r="L5" s="52" t="s">
        <v>26</v>
      </c>
      <c r="M5" s="52" t="s">
        <v>26</v>
      </c>
      <c r="N5" s="52" t="s">
        <v>26</v>
      </c>
      <c r="O5" s="21">
        <v>2</v>
      </c>
      <c r="P5" s="21">
        <v>8</v>
      </c>
      <c r="Q5" s="14">
        <v>16</v>
      </c>
      <c r="R5" s="14">
        <v>8</v>
      </c>
      <c r="S5" s="30">
        <v>2</v>
      </c>
      <c r="T5" s="31" t="s">
        <v>29</v>
      </c>
    </row>
    <row r="6" ht="24" spans="1:20">
      <c r="A6" s="14" t="s">
        <v>21</v>
      </c>
      <c r="B6" s="14" t="s">
        <v>22</v>
      </c>
      <c r="C6" s="14">
        <v>1667178</v>
      </c>
      <c r="D6" s="42" t="s">
        <v>23</v>
      </c>
      <c r="E6" s="43" t="s">
        <v>24</v>
      </c>
      <c r="F6" s="44" t="s">
        <v>30</v>
      </c>
      <c r="G6" s="16">
        <v>1</v>
      </c>
      <c r="H6" s="43" t="s">
        <v>26</v>
      </c>
      <c r="I6" s="43" t="s">
        <v>26</v>
      </c>
      <c r="J6" s="43">
        <v>2</v>
      </c>
      <c r="K6" s="43" t="s">
        <v>26</v>
      </c>
      <c r="L6" s="52" t="s">
        <v>26</v>
      </c>
      <c r="M6" s="52" t="s">
        <v>26</v>
      </c>
      <c r="N6" s="52" t="s">
        <v>26</v>
      </c>
      <c r="O6" s="21">
        <v>2</v>
      </c>
      <c r="P6" s="21">
        <v>60</v>
      </c>
      <c r="Q6" s="14">
        <v>120</v>
      </c>
      <c r="R6" s="14">
        <v>20</v>
      </c>
      <c r="S6" s="30">
        <v>6</v>
      </c>
      <c r="T6" s="31" t="s">
        <v>27</v>
      </c>
    </row>
    <row r="7" ht="24" spans="1:20">
      <c r="A7" s="14" t="s">
        <v>21</v>
      </c>
      <c r="B7" s="14" t="s">
        <v>22</v>
      </c>
      <c r="C7" s="14">
        <v>1667178</v>
      </c>
      <c r="D7" s="42" t="s">
        <v>23</v>
      </c>
      <c r="E7" s="43" t="s">
        <v>24</v>
      </c>
      <c r="F7" s="44" t="s">
        <v>30</v>
      </c>
      <c r="G7" s="16">
        <v>1</v>
      </c>
      <c r="H7" s="43" t="s">
        <v>26</v>
      </c>
      <c r="I7" s="43" t="s">
        <v>26</v>
      </c>
      <c r="J7" s="43">
        <v>2</v>
      </c>
      <c r="K7" s="43" t="s">
        <v>26</v>
      </c>
      <c r="L7" s="52" t="s">
        <v>26</v>
      </c>
      <c r="M7" s="52" t="s">
        <v>26</v>
      </c>
      <c r="N7" s="52" t="s">
        <v>26</v>
      </c>
      <c r="O7" s="21">
        <v>2</v>
      </c>
      <c r="P7" s="21">
        <v>5</v>
      </c>
      <c r="Q7" s="14">
        <v>10</v>
      </c>
      <c r="R7" s="14">
        <v>5</v>
      </c>
      <c r="S7" s="30">
        <v>2</v>
      </c>
      <c r="T7" s="31" t="s">
        <v>29</v>
      </c>
    </row>
    <row r="8" ht="24" spans="1:20">
      <c r="A8" s="14" t="s">
        <v>21</v>
      </c>
      <c r="B8" s="14" t="s">
        <v>22</v>
      </c>
      <c r="C8" s="14">
        <v>1667178</v>
      </c>
      <c r="D8" s="42" t="s">
        <v>23</v>
      </c>
      <c r="E8" s="43" t="s">
        <v>24</v>
      </c>
      <c r="F8" s="44" t="s">
        <v>31</v>
      </c>
      <c r="G8" s="16">
        <v>1</v>
      </c>
      <c r="H8" s="43" t="s">
        <v>26</v>
      </c>
      <c r="I8" s="43" t="s">
        <v>26</v>
      </c>
      <c r="J8" s="43" t="s">
        <v>26</v>
      </c>
      <c r="K8" s="43">
        <v>2</v>
      </c>
      <c r="L8" s="52" t="s">
        <v>26</v>
      </c>
      <c r="M8" s="52" t="s">
        <v>26</v>
      </c>
      <c r="N8" s="52" t="s">
        <v>26</v>
      </c>
      <c r="O8" s="21">
        <v>2</v>
      </c>
      <c r="P8" s="21">
        <v>4</v>
      </c>
      <c r="Q8" s="14">
        <v>8</v>
      </c>
      <c r="R8" s="14">
        <v>4</v>
      </c>
      <c r="S8" s="30">
        <v>2</v>
      </c>
      <c r="T8" s="31" t="s">
        <v>29</v>
      </c>
    </row>
    <row r="9" ht="24" spans="1:20">
      <c r="A9" s="14" t="s">
        <v>21</v>
      </c>
      <c r="B9" s="14" t="s">
        <v>22</v>
      </c>
      <c r="C9" s="14">
        <v>1667178</v>
      </c>
      <c r="D9" s="42" t="s">
        <v>23</v>
      </c>
      <c r="E9" s="43" t="s">
        <v>24</v>
      </c>
      <c r="F9" s="44" t="s">
        <v>32</v>
      </c>
      <c r="G9" s="16">
        <v>1</v>
      </c>
      <c r="H9" s="43" t="s">
        <v>26</v>
      </c>
      <c r="I9" s="43" t="s">
        <v>26</v>
      </c>
      <c r="J9" s="43" t="s">
        <v>26</v>
      </c>
      <c r="K9" s="43" t="s">
        <v>26</v>
      </c>
      <c r="L9" s="52">
        <v>2</v>
      </c>
      <c r="M9" s="52" t="s">
        <v>26</v>
      </c>
      <c r="N9" s="52" t="s">
        <v>26</v>
      </c>
      <c r="O9" s="21">
        <v>2</v>
      </c>
      <c r="P9" s="21">
        <v>40</v>
      </c>
      <c r="Q9" s="14">
        <v>80</v>
      </c>
      <c r="R9" s="14">
        <v>20</v>
      </c>
      <c r="S9" s="30">
        <v>4</v>
      </c>
      <c r="T9" s="31" t="s">
        <v>27</v>
      </c>
    </row>
    <row r="10" ht="24" spans="1:20">
      <c r="A10" s="14" t="s">
        <v>21</v>
      </c>
      <c r="B10" s="14" t="s">
        <v>22</v>
      </c>
      <c r="C10" s="14">
        <v>1667178</v>
      </c>
      <c r="D10" s="42" t="s">
        <v>23</v>
      </c>
      <c r="E10" s="43" t="s">
        <v>24</v>
      </c>
      <c r="F10" s="44" t="s">
        <v>33</v>
      </c>
      <c r="G10" s="16">
        <v>1</v>
      </c>
      <c r="H10" s="43" t="s">
        <v>26</v>
      </c>
      <c r="I10" s="43" t="s">
        <v>26</v>
      </c>
      <c r="J10" s="43" t="s">
        <v>26</v>
      </c>
      <c r="K10" s="43" t="s">
        <v>26</v>
      </c>
      <c r="L10" s="52" t="s">
        <v>26</v>
      </c>
      <c r="M10" s="52">
        <v>2</v>
      </c>
      <c r="N10" s="52" t="s">
        <v>26</v>
      </c>
      <c r="O10" s="21">
        <v>2</v>
      </c>
      <c r="P10" s="21">
        <v>16</v>
      </c>
      <c r="Q10" s="14">
        <v>32</v>
      </c>
      <c r="R10" s="14">
        <v>16</v>
      </c>
      <c r="S10" s="30">
        <v>2</v>
      </c>
      <c r="T10" s="31" t="s">
        <v>27</v>
      </c>
    </row>
    <row r="11" ht="24" spans="1:20">
      <c r="A11" s="14" t="s">
        <v>21</v>
      </c>
      <c r="B11" s="14" t="s">
        <v>22</v>
      </c>
      <c r="C11" s="14">
        <v>1667178</v>
      </c>
      <c r="D11" s="42" t="s">
        <v>23</v>
      </c>
      <c r="E11" s="43" t="s">
        <v>24</v>
      </c>
      <c r="F11" s="44" t="s">
        <v>34</v>
      </c>
      <c r="G11" s="16">
        <v>1</v>
      </c>
      <c r="H11" s="43" t="s">
        <v>26</v>
      </c>
      <c r="I11" s="43" t="s">
        <v>26</v>
      </c>
      <c r="J11" s="43" t="s">
        <v>26</v>
      </c>
      <c r="K11" s="43" t="s">
        <v>26</v>
      </c>
      <c r="L11" s="52" t="s">
        <v>26</v>
      </c>
      <c r="M11" s="52" t="s">
        <v>26</v>
      </c>
      <c r="N11" s="52">
        <v>2</v>
      </c>
      <c r="O11" s="21">
        <v>2</v>
      </c>
      <c r="P11" s="21">
        <v>20</v>
      </c>
      <c r="Q11" s="14">
        <v>40</v>
      </c>
      <c r="R11" s="14">
        <v>20</v>
      </c>
      <c r="S11" s="30">
        <v>2</v>
      </c>
      <c r="T11" s="31" t="s">
        <v>27</v>
      </c>
    </row>
    <row r="12" ht="29" spans="1:20">
      <c r="A12" s="14" t="s">
        <v>21</v>
      </c>
      <c r="B12" s="14" t="s">
        <v>22</v>
      </c>
      <c r="C12" s="14">
        <v>1667177</v>
      </c>
      <c r="D12" s="42" t="s">
        <v>35</v>
      </c>
      <c r="E12" s="43" t="s">
        <v>24</v>
      </c>
      <c r="F12" s="17" t="s">
        <v>36</v>
      </c>
      <c r="G12" s="16">
        <v>1</v>
      </c>
      <c r="H12" s="43">
        <v>2</v>
      </c>
      <c r="I12" s="43">
        <v>1</v>
      </c>
      <c r="J12" s="43">
        <v>2</v>
      </c>
      <c r="K12" s="43">
        <v>1</v>
      </c>
      <c r="L12" s="52">
        <v>2</v>
      </c>
      <c r="M12" s="52">
        <v>1</v>
      </c>
      <c r="N12" s="52">
        <v>1</v>
      </c>
      <c r="O12" s="21">
        <v>10</v>
      </c>
      <c r="P12" s="21">
        <v>2</v>
      </c>
      <c r="Q12" s="14">
        <v>20</v>
      </c>
      <c r="R12" s="32">
        <v>2</v>
      </c>
      <c r="S12" s="32">
        <v>2</v>
      </c>
      <c r="T12" s="31" t="s">
        <v>29</v>
      </c>
    </row>
    <row r="13" ht="29" spans="1:20">
      <c r="A13" s="14" t="s">
        <v>21</v>
      </c>
      <c r="B13" s="14" t="s">
        <v>22</v>
      </c>
      <c r="C13" s="14">
        <v>1667176</v>
      </c>
      <c r="D13" s="42" t="s">
        <v>35</v>
      </c>
      <c r="E13" s="43" t="s">
        <v>24</v>
      </c>
      <c r="F13" s="17" t="s">
        <v>37</v>
      </c>
      <c r="G13" s="16">
        <v>1</v>
      </c>
      <c r="H13" s="43">
        <v>2</v>
      </c>
      <c r="I13" s="43">
        <v>1</v>
      </c>
      <c r="J13" s="43">
        <v>2</v>
      </c>
      <c r="K13" s="43">
        <v>1</v>
      </c>
      <c r="L13" s="52">
        <v>2</v>
      </c>
      <c r="M13" s="52">
        <v>1</v>
      </c>
      <c r="N13" s="52">
        <v>1</v>
      </c>
      <c r="O13" s="21">
        <v>10</v>
      </c>
      <c r="P13" s="21">
        <v>2</v>
      </c>
      <c r="Q13" s="14">
        <v>20</v>
      </c>
      <c r="R13" s="32">
        <v>2</v>
      </c>
      <c r="S13" s="32">
        <v>2</v>
      </c>
      <c r="T13" s="31" t="s">
        <v>29</v>
      </c>
    </row>
    <row r="14" ht="29" spans="1:20">
      <c r="A14" s="14" t="s">
        <v>21</v>
      </c>
      <c r="B14" s="14" t="s">
        <v>22</v>
      </c>
      <c r="C14" s="14">
        <v>1667175</v>
      </c>
      <c r="D14" s="42" t="s">
        <v>38</v>
      </c>
      <c r="E14" s="43" t="s">
        <v>24</v>
      </c>
      <c r="F14" s="17" t="s">
        <v>39</v>
      </c>
      <c r="G14" s="16">
        <v>1</v>
      </c>
      <c r="H14" s="43">
        <v>2</v>
      </c>
      <c r="I14" s="43">
        <v>1</v>
      </c>
      <c r="J14" s="43">
        <v>2</v>
      </c>
      <c r="K14" s="43">
        <v>1</v>
      </c>
      <c r="L14" s="52">
        <v>2</v>
      </c>
      <c r="M14" s="52">
        <v>1</v>
      </c>
      <c r="N14" s="52">
        <v>1</v>
      </c>
      <c r="O14" s="21">
        <v>10</v>
      </c>
      <c r="P14" s="21">
        <v>8</v>
      </c>
      <c r="Q14" s="14">
        <v>80</v>
      </c>
      <c r="R14" s="30">
        <v>4</v>
      </c>
      <c r="S14" s="30">
        <v>4</v>
      </c>
      <c r="T14" s="31" t="s">
        <v>27</v>
      </c>
    </row>
    <row r="15" ht="15" spans="1:20">
      <c r="A15" s="14" t="s">
        <v>21</v>
      </c>
      <c r="B15" s="14" t="s">
        <v>22</v>
      </c>
      <c r="C15" s="14">
        <v>1667174</v>
      </c>
      <c r="D15" s="42" t="s">
        <v>38</v>
      </c>
      <c r="E15" s="43" t="s">
        <v>24</v>
      </c>
      <c r="F15" s="45" t="s">
        <v>40</v>
      </c>
      <c r="G15" s="16">
        <v>1</v>
      </c>
      <c r="H15" s="43">
        <v>2</v>
      </c>
      <c r="I15" s="43">
        <v>1</v>
      </c>
      <c r="J15" s="43">
        <v>2</v>
      </c>
      <c r="K15" s="43">
        <v>1</v>
      </c>
      <c r="L15" s="52">
        <v>2</v>
      </c>
      <c r="M15" s="52">
        <v>1</v>
      </c>
      <c r="N15" s="52">
        <v>1</v>
      </c>
      <c r="O15" s="21">
        <v>10</v>
      </c>
      <c r="P15" s="21">
        <v>8</v>
      </c>
      <c r="Q15" s="14">
        <v>80</v>
      </c>
      <c r="R15" s="30">
        <v>4</v>
      </c>
      <c r="S15" s="30">
        <v>4</v>
      </c>
      <c r="T15" s="31" t="s">
        <v>27</v>
      </c>
    </row>
    <row r="16" ht="32" customHeight="1" spans="1:20">
      <c r="A16" s="30" t="s">
        <v>21</v>
      </c>
      <c r="B16" s="30" t="s">
        <v>22</v>
      </c>
      <c r="C16" s="30">
        <v>1667174</v>
      </c>
      <c r="D16" s="46" t="s">
        <v>38</v>
      </c>
      <c r="E16" s="47" t="s">
        <v>24</v>
      </c>
      <c r="F16" s="48" t="s">
        <v>40</v>
      </c>
      <c r="G16" s="49">
        <v>1</v>
      </c>
      <c r="H16" s="47">
        <v>2</v>
      </c>
      <c r="I16" s="47">
        <v>1</v>
      </c>
      <c r="J16" s="47">
        <v>2</v>
      </c>
      <c r="K16" s="47">
        <v>1</v>
      </c>
      <c r="L16" s="53">
        <v>2</v>
      </c>
      <c r="M16" s="53">
        <v>1</v>
      </c>
      <c r="N16" s="53">
        <v>1</v>
      </c>
      <c r="O16" s="54">
        <v>10</v>
      </c>
      <c r="P16" s="54">
        <v>3</v>
      </c>
      <c r="Q16" s="30">
        <v>30</v>
      </c>
      <c r="R16" s="32">
        <v>3</v>
      </c>
      <c r="S16" s="32">
        <v>2</v>
      </c>
      <c r="T16" s="31" t="s">
        <v>27</v>
      </c>
    </row>
    <row r="17" ht="15" spans="1:20">
      <c r="A17" s="14" t="s">
        <v>21</v>
      </c>
      <c r="B17" s="14" t="s">
        <v>22</v>
      </c>
      <c r="C17" s="14">
        <v>1667173</v>
      </c>
      <c r="D17" s="42" t="s">
        <v>38</v>
      </c>
      <c r="E17" s="43" t="s">
        <v>24</v>
      </c>
      <c r="F17" s="45" t="s">
        <v>40</v>
      </c>
      <c r="G17" s="16">
        <v>1</v>
      </c>
      <c r="H17" s="43">
        <v>2</v>
      </c>
      <c r="I17" s="43">
        <v>1</v>
      </c>
      <c r="J17" s="43">
        <v>2</v>
      </c>
      <c r="K17" s="43">
        <v>1</v>
      </c>
      <c r="L17" s="52">
        <v>2</v>
      </c>
      <c r="M17" s="52">
        <v>1</v>
      </c>
      <c r="N17" s="52">
        <v>1</v>
      </c>
      <c r="O17" s="21">
        <v>10</v>
      </c>
      <c r="P17" s="21">
        <v>6</v>
      </c>
      <c r="Q17" s="14">
        <v>60</v>
      </c>
      <c r="R17" s="32">
        <v>2</v>
      </c>
      <c r="S17" s="32">
        <v>6</v>
      </c>
      <c r="T17" s="31" t="s">
        <v>41</v>
      </c>
    </row>
    <row r="18" ht="15" spans="1:20">
      <c r="A18" s="14" t="s">
        <v>21</v>
      </c>
      <c r="B18" s="14" t="s">
        <v>22</v>
      </c>
      <c r="C18" s="14">
        <v>1667172</v>
      </c>
      <c r="D18" s="42" t="s">
        <v>38</v>
      </c>
      <c r="E18" s="43" t="s">
        <v>24</v>
      </c>
      <c r="F18" s="45" t="s">
        <v>40</v>
      </c>
      <c r="G18" s="16">
        <v>1</v>
      </c>
      <c r="H18" s="43">
        <v>2</v>
      </c>
      <c r="I18" s="43">
        <v>1</v>
      </c>
      <c r="J18" s="43">
        <v>2</v>
      </c>
      <c r="K18" s="43">
        <v>1</v>
      </c>
      <c r="L18" s="52">
        <v>2</v>
      </c>
      <c r="M18" s="52">
        <v>1</v>
      </c>
      <c r="N18" s="52">
        <v>1</v>
      </c>
      <c r="O18" s="21">
        <v>10</v>
      </c>
      <c r="P18" s="21">
        <v>6</v>
      </c>
      <c r="Q18" s="14">
        <v>60</v>
      </c>
      <c r="R18" s="30">
        <v>2</v>
      </c>
      <c r="S18" s="30">
        <v>6</v>
      </c>
      <c r="T18" s="31" t="s">
        <v>41</v>
      </c>
    </row>
    <row r="19" ht="15" spans="1:20">
      <c r="A19" s="14" t="s">
        <v>21</v>
      </c>
      <c r="B19" s="14" t="s">
        <v>22</v>
      </c>
      <c r="C19" s="14">
        <v>1667171</v>
      </c>
      <c r="D19" s="42" t="s">
        <v>38</v>
      </c>
      <c r="E19" s="43" t="s">
        <v>24</v>
      </c>
      <c r="F19" s="45" t="s">
        <v>40</v>
      </c>
      <c r="G19" s="16">
        <v>1</v>
      </c>
      <c r="H19" s="43">
        <v>2</v>
      </c>
      <c r="I19" s="43">
        <v>1</v>
      </c>
      <c r="J19" s="43">
        <v>2</v>
      </c>
      <c r="K19" s="43">
        <v>1</v>
      </c>
      <c r="L19" s="52">
        <v>2</v>
      </c>
      <c r="M19" s="52">
        <v>1</v>
      </c>
      <c r="N19" s="52">
        <v>1</v>
      </c>
      <c r="O19" s="21">
        <v>10</v>
      </c>
      <c r="P19" s="21">
        <v>4</v>
      </c>
      <c r="Q19" s="14">
        <v>40</v>
      </c>
      <c r="R19" s="30">
        <v>4</v>
      </c>
      <c r="S19" s="30">
        <v>2</v>
      </c>
      <c r="T19" s="31" t="s">
        <v>29</v>
      </c>
    </row>
    <row r="20" ht="15" spans="1:20">
      <c r="A20" s="14" t="s">
        <v>21</v>
      </c>
      <c r="B20" s="14" t="s">
        <v>22</v>
      </c>
      <c r="C20" s="14">
        <v>1667170</v>
      </c>
      <c r="D20" s="42" t="s">
        <v>38</v>
      </c>
      <c r="E20" s="43" t="s">
        <v>24</v>
      </c>
      <c r="F20" s="45" t="s">
        <v>40</v>
      </c>
      <c r="G20" s="16">
        <v>1</v>
      </c>
      <c r="H20" s="43">
        <v>2</v>
      </c>
      <c r="I20" s="43">
        <v>1</v>
      </c>
      <c r="J20" s="43">
        <v>2</v>
      </c>
      <c r="K20" s="43">
        <v>1</v>
      </c>
      <c r="L20" s="52">
        <v>2</v>
      </c>
      <c r="M20" s="52">
        <v>1</v>
      </c>
      <c r="N20" s="52">
        <v>1</v>
      </c>
      <c r="O20" s="21">
        <v>10</v>
      </c>
      <c r="P20" s="21">
        <v>2</v>
      </c>
      <c r="Q20" s="14">
        <v>20</v>
      </c>
      <c r="R20" s="30">
        <v>2</v>
      </c>
      <c r="S20" s="30">
        <v>2</v>
      </c>
      <c r="T20" s="31" t="s">
        <v>29</v>
      </c>
    </row>
    <row r="21" ht="15" spans="1:20">
      <c r="A21" s="14" t="s">
        <v>21</v>
      </c>
      <c r="B21" s="14" t="s">
        <v>22</v>
      </c>
      <c r="C21" s="14">
        <v>1667169</v>
      </c>
      <c r="D21" s="42" t="s">
        <v>38</v>
      </c>
      <c r="E21" s="43" t="s">
        <v>24</v>
      </c>
      <c r="F21" s="45" t="s">
        <v>40</v>
      </c>
      <c r="G21" s="16">
        <v>1</v>
      </c>
      <c r="H21" s="43">
        <v>2</v>
      </c>
      <c r="I21" s="43">
        <v>1</v>
      </c>
      <c r="J21" s="43">
        <v>2</v>
      </c>
      <c r="K21" s="43">
        <v>1</v>
      </c>
      <c r="L21" s="52">
        <v>2</v>
      </c>
      <c r="M21" s="52">
        <v>1</v>
      </c>
      <c r="N21" s="52">
        <v>1</v>
      </c>
      <c r="O21" s="21">
        <v>10</v>
      </c>
      <c r="P21" s="21">
        <v>116</v>
      </c>
      <c r="Q21" s="14">
        <v>1160</v>
      </c>
      <c r="R21" s="30">
        <v>4</v>
      </c>
      <c r="S21" s="30">
        <v>58</v>
      </c>
      <c r="T21" s="31" t="s">
        <v>27</v>
      </c>
    </row>
    <row r="22" ht="15" spans="1:20">
      <c r="A22" s="30" t="s">
        <v>21</v>
      </c>
      <c r="B22" s="30" t="s">
        <v>22</v>
      </c>
      <c r="C22" s="30">
        <v>1667169</v>
      </c>
      <c r="D22" s="46" t="s">
        <v>38</v>
      </c>
      <c r="E22" s="47" t="s">
        <v>24</v>
      </c>
      <c r="F22" s="48" t="s">
        <v>40</v>
      </c>
      <c r="G22" s="49">
        <v>1</v>
      </c>
      <c r="H22" s="47">
        <v>2</v>
      </c>
      <c r="I22" s="47">
        <v>1</v>
      </c>
      <c r="J22" s="47">
        <v>2</v>
      </c>
      <c r="K22" s="47">
        <v>1</v>
      </c>
      <c r="L22" s="53">
        <v>2</v>
      </c>
      <c r="M22" s="53">
        <v>1</v>
      </c>
      <c r="N22" s="53">
        <v>1</v>
      </c>
      <c r="O22" s="54">
        <v>10</v>
      </c>
      <c r="P22" s="54">
        <v>3</v>
      </c>
      <c r="Q22" s="30">
        <v>30</v>
      </c>
      <c r="R22" s="32">
        <v>3</v>
      </c>
      <c r="S22" s="32">
        <v>2</v>
      </c>
      <c r="T22" s="31" t="s">
        <v>27</v>
      </c>
    </row>
    <row r="23" ht="14.5" spans="1:20">
      <c r="A23" s="14"/>
      <c r="B23" s="14"/>
      <c r="C23" s="50" t="s">
        <v>42</v>
      </c>
      <c r="D23" s="51"/>
      <c r="E23" s="14"/>
      <c r="F23" s="21"/>
      <c r="G23" s="14"/>
      <c r="H23" s="52"/>
      <c r="I23" s="52"/>
      <c r="J23" s="52"/>
      <c r="K23" s="52"/>
      <c r="L23" s="52"/>
      <c r="M23" s="52"/>
      <c r="N23" s="52"/>
      <c r="O23" s="21"/>
      <c r="P23" s="21">
        <f>SUM(P4:P21)</f>
        <v>354</v>
      </c>
      <c r="Q23" s="14">
        <f>SUM(Q4:Q21)</f>
        <v>1964</v>
      </c>
      <c r="R23" s="59"/>
      <c r="S23" s="32">
        <f>SUM(S4:S22)</f>
        <v>114</v>
      </c>
      <c r="T23" s="31"/>
    </row>
  </sheetData>
  <mergeCells count="21"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</mergeCells>
  <printOptions horizontalCentered="1" verticalCentered="1"/>
  <pageMargins left="0" right="0" top="0" bottom="0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workbookViewId="0">
      <selection activeCell="T13" sqref="T13"/>
    </sheetView>
  </sheetViews>
  <sheetFormatPr defaultColWidth="9.14545454545454" defaultRowHeight="12.5"/>
  <cols>
    <col min="3" max="3" width="8.42727272727273" customWidth="1"/>
    <col min="4" max="4" width="13.2818181818182" customWidth="1"/>
    <col min="5" max="5" width="9.14545454545454" style="1"/>
    <col min="7" max="10" width="5.85454545454545" customWidth="1"/>
    <col min="11" max="11" width="6.71818181818182" customWidth="1"/>
    <col min="12" max="12" width="6" customWidth="1"/>
    <col min="15" max="15" width="9.14545454545454" style="2"/>
  </cols>
  <sheetData>
    <row r="1" ht="23.5" spans="1:13">
      <c r="A1" s="3" t="s">
        <v>43</v>
      </c>
      <c r="B1" s="3"/>
      <c r="C1" s="4"/>
      <c r="D1" s="3"/>
      <c r="E1" s="5"/>
      <c r="F1" s="3"/>
      <c r="G1" s="3"/>
      <c r="H1" s="3"/>
      <c r="I1" s="3"/>
      <c r="J1" s="3"/>
      <c r="K1" s="3"/>
      <c r="L1" s="3"/>
      <c r="M1" s="3"/>
    </row>
    <row r="2" spans="1:16">
      <c r="A2" s="6" t="s">
        <v>1</v>
      </c>
      <c r="B2" s="6" t="s">
        <v>3</v>
      </c>
      <c r="C2" s="7" t="s">
        <v>4</v>
      </c>
      <c r="D2" s="6" t="s">
        <v>5</v>
      </c>
      <c r="E2" s="8" t="s">
        <v>6</v>
      </c>
      <c r="F2" s="6" t="s">
        <v>7</v>
      </c>
      <c r="G2" s="9" t="s">
        <v>44</v>
      </c>
      <c r="H2" s="9" t="s">
        <v>45</v>
      </c>
      <c r="I2" s="9" t="s">
        <v>46</v>
      </c>
      <c r="J2" s="9" t="s">
        <v>47</v>
      </c>
      <c r="K2" s="22" t="s">
        <v>15</v>
      </c>
      <c r="L2" s="22" t="s">
        <v>16</v>
      </c>
      <c r="M2" s="23" t="s">
        <v>17</v>
      </c>
      <c r="N2" s="23" t="s">
        <v>18</v>
      </c>
      <c r="O2" s="24" t="s">
        <v>19</v>
      </c>
      <c r="P2" s="25"/>
    </row>
    <row r="3" spans="1:16">
      <c r="A3" s="10"/>
      <c r="B3" s="10"/>
      <c r="C3" s="11"/>
      <c r="D3" s="10"/>
      <c r="E3" s="12"/>
      <c r="F3" s="10"/>
      <c r="G3" s="13"/>
      <c r="H3" s="13"/>
      <c r="I3" s="13"/>
      <c r="J3" s="13"/>
      <c r="K3" s="26"/>
      <c r="L3" s="26"/>
      <c r="M3" s="27"/>
      <c r="N3" s="27"/>
      <c r="O3" s="28"/>
      <c r="P3" s="29" t="s">
        <v>20</v>
      </c>
    </row>
    <row r="4" ht="29" spans="1:16">
      <c r="A4" s="14" t="s">
        <v>48</v>
      </c>
      <c r="B4" s="14">
        <v>1667188</v>
      </c>
      <c r="C4" s="15" t="s">
        <v>23</v>
      </c>
      <c r="D4" s="16" t="s">
        <v>24</v>
      </c>
      <c r="E4" s="17" t="s">
        <v>49</v>
      </c>
      <c r="F4" s="16">
        <v>1</v>
      </c>
      <c r="G4" s="18" t="s">
        <v>26</v>
      </c>
      <c r="H4" s="19" t="s">
        <v>26</v>
      </c>
      <c r="I4" s="19">
        <v>2</v>
      </c>
      <c r="J4" s="19" t="s">
        <v>26</v>
      </c>
      <c r="K4" s="14">
        <v>2</v>
      </c>
      <c r="L4" s="14">
        <v>60</v>
      </c>
      <c r="M4" s="14">
        <v>120</v>
      </c>
      <c r="N4" s="14">
        <v>20</v>
      </c>
      <c r="O4" s="30">
        <v>6</v>
      </c>
      <c r="P4" s="31" t="s">
        <v>27</v>
      </c>
    </row>
    <row r="5" ht="29" spans="1:16">
      <c r="A5" s="14" t="s">
        <v>48</v>
      </c>
      <c r="B5" s="14">
        <v>1667188</v>
      </c>
      <c r="C5" s="15" t="s">
        <v>23</v>
      </c>
      <c r="D5" s="16" t="s">
        <v>24</v>
      </c>
      <c r="E5" s="17" t="s">
        <v>50</v>
      </c>
      <c r="F5" s="16">
        <v>1</v>
      </c>
      <c r="G5" s="18" t="s">
        <v>26</v>
      </c>
      <c r="H5" s="19">
        <v>2</v>
      </c>
      <c r="I5" s="19" t="s">
        <v>26</v>
      </c>
      <c r="J5" s="19" t="s">
        <v>26</v>
      </c>
      <c r="K5" s="14">
        <v>2</v>
      </c>
      <c r="L5" s="14">
        <v>60</v>
      </c>
      <c r="M5" s="14">
        <v>120</v>
      </c>
      <c r="N5" s="14">
        <v>20</v>
      </c>
      <c r="O5" s="30">
        <v>6</v>
      </c>
      <c r="P5" s="31" t="s">
        <v>27</v>
      </c>
    </row>
    <row r="6" ht="29" spans="1:16">
      <c r="A6" s="14" t="s">
        <v>48</v>
      </c>
      <c r="B6" s="14">
        <v>1667188</v>
      </c>
      <c r="C6" s="15" t="s">
        <v>23</v>
      </c>
      <c r="D6" s="16" t="s">
        <v>24</v>
      </c>
      <c r="E6" s="17" t="s">
        <v>51</v>
      </c>
      <c r="F6" s="16">
        <v>1</v>
      </c>
      <c r="G6" s="18">
        <v>2</v>
      </c>
      <c r="H6" s="19" t="s">
        <v>26</v>
      </c>
      <c r="I6" s="19" t="s">
        <v>26</v>
      </c>
      <c r="J6" s="19" t="s">
        <v>26</v>
      </c>
      <c r="K6" s="14">
        <v>2</v>
      </c>
      <c r="L6" s="14">
        <v>40</v>
      </c>
      <c r="M6" s="14">
        <v>80</v>
      </c>
      <c r="N6" s="14">
        <v>20</v>
      </c>
      <c r="O6" s="30">
        <v>4</v>
      </c>
      <c r="P6" s="31" t="s">
        <v>27</v>
      </c>
    </row>
    <row r="7" ht="29" spans="1:16">
      <c r="A7" s="14" t="s">
        <v>48</v>
      </c>
      <c r="B7" s="14">
        <v>1667188</v>
      </c>
      <c r="C7" s="15" t="s">
        <v>23</v>
      </c>
      <c r="D7" s="16" t="s">
        <v>24</v>
      </c>
      <c r="E7" s="17" t="s">
        <v>52</v>
      </c>
      <c r="F7" s="16">
        <v>1</v>
      </c>
      <c r="G7" s="18" t="s">
        <v>26</v>
      </c>
      <c r="H7" s="19" t="s">
        <v>26</v>
      </c>
      <c r="I7" s="19" t="s">
        <v>26</v>
      </c>
      <c r="J7" s="19">
        <v>2</v>
      </c>
      <c r="K7" s="14">
        <v>2</v>
      </c>
      <c r="L7" s="14">
        <v>40</v>
      </c>
      <c r="M7" s="14">
        <v>80</v>
      </c>
      <c r="N7" s="14">
        <v>20</v>
      </c>
      <c r="O7" s="30">
        <v>4</v>
      </c>
      <c r="P7" s="31" t="s">
        <v>27</v>
      </c>
    </row>
    <row r="8" ht="29" spans="1:16">
      <c r="A8" s="14" t="s">
        <v>48</v>
      </c>
      <c r="B8" s="14">
        <v>1667187</v>
      </c>
      <c r="C8" s="15" t="s">
        <v>38</v>
      </c>
      <c r="D8" s="16" t="s">
        <v>24</v>
      </c>
      <c r="E8" s="17" t="s">
        <v>53</v>
      </c>
      <c r="F8" s="16">
        <v>1</v>
      </c>
      <c r="G8" s="18">
        <v>2</v>
      </c>
      <c r="H8" s="19">
        <v>3</v>
      </c>
      <c r="I8" s="19">
        <v>3</v>
      </c>
      <c r="J8" s="19">
        <v>2</v>
      </c>
      <c r="K8" s="14">
        <v>10</v>
      </c>
      <c r="L8" s="14">
        <v>4</v>
      </c>
      <c r="M8" s="14">
        <v>40</v>
      </c>
      <c r="N8" s="14">
        <v>4</v>
      </c>
      <c r="O8" s="30">
        <v>2</v>
      </c>
      <c r="P8" s="31" t="s">
        <v>27</v>
      </c>
    </row>
    <row r="9" ht="29" spans="1:16">
      <c r="A9" s="14" t="s">
        <v>48</v>
      </c>
      <c r="B9" s="14">
        <v>1667186</v>
      </c>
      <c r="C9" s="15" t="s">
        <v>38</v>
      </c>
      <c r="D9" s="16" t="s">
        <v>24</v>
      </c>
      <c r="E9" s="17" t="s">
        <v>53</v>
      </c>
      <c r="F9" s="16">
        <v>1</v>
      </c>
      <c r="G9" s="18">
        <v>2</v>
      </c>
      <c r="H9" s="19">
        <v>3</v>
      </c>
      <c r="I9" s="19">
        <v>3</v>
      </c>
      <c r="J9" s="19">
        <v>2</v>
      </c>
      <c r="K9" s="14">
        <v>10</v>
      </c>
      <c r="L9" s="14">
        <v>2</v>
      </c>
      <c r="M9" s="14">
        <v>20</v>
      </c>
      <c r="N9" s="14">
        <v>2</v>
      </c>
      <c r="O9" s="30">
        <v>2</v>
      </c>
      <c r="P9" s="31" t="s">
        <v>29</v>
      </c>
    </row>
    <row r="10" ht="29" spans="1:16">
      <c r="A10" s="14" t="s">
        <v>48</v>
      </c>
      <c r="B10" s="14">
        <v>1667185</v>
      </c>
      <c r="C10" s="15" t="s">
        <v>38</v>
      </c>
      <c r="D10" s="16" t="s">
        <v>24</v>
      </c>
      <c r="E10" s="17" t="s">
        <v>53</v>
      </c>
      <c r="F10" s="16">
        <v>1</v>
      </c>
      <c r="G10" s="18">
        <v>2</v>
      </c>
      <c r="H10" s="19">
        <v>3</v>
      </c>
      <c r="I10" s="19">
        <v>3</v>
      </c>
      <c r="J10" s="19">
        <v>2</v>
      </c>
      <c r="K10" s="14">
        <v>10</v>
      </c>
      <c r="L10" s="14">
        <v>6</v>
      </c>
      <c r="M10" s="14">
        <v>60</v>
      </c>
      <c r="N10" s="14">
        <v>3</v>
      </c>
      <c r="O10" s="30">
        <v>4</v>
      </c>
      <c r="P10" s="31" t="s">
        <v>27</v>
      </c>
    </row>
    <row r="11" ht="29" spans="1:16">
      <c r="A11" s="14" t="s">
        <v>48</v>
      </c>
      <c r="B11" s="14">
        <v>1667183</v>
      </c>
      <c r="C11" s="15" t="s">
        <v>38</v>
      </c>
      <c r="D11" s="16" t="s">
        <v>24</v>
      </c>
      <c r="E11" s="17" t="s">
        <v>53</v>
      </c>
      <c r="F11" s="16">
        <v>1</v>
      </c>
      <c r="G11" s="18">
        <v>2</v>
      </c>
      <c r="H11" s="19">
        <v>3</v>
      </c>
      <c r="I11" s="19">
        <v>3</v>
      </c>
      <c r="J11" s="19">
        <v>2</v>
      </c>
      <c r="K11" s="14">
        <v>10</v>
      </c>
      <c r="L11" s="14">
        <v>6</v>
      </c>
      <c r="M11" s="14">
        <v>60</v>
      </c>
      <c r="N11" s="14">
        <v>3</v>
      </c>
      <c r="O11" s="30">
        <v>4</v>
      </c>
      <c r="P11" s="31" t="s">
        <v>27</v>
      </c>
    </row>
    <row r="12" ht="29" spans="1:16">
      <c r="A12" s="14" t="s">
        <v>48</v>
      </c>
      <c r="B12" s="14">
        <v>1667182</v>
      </c>
      <c r="C12" s="15" t="s">
        <v>38</v>
      </c>
      <c r="D12" s="16" t="s">
        <v>24</v>
      </c>
      <c r="E12" s="17" t="s">
        <v>53</v>
      </c>
      <c r="F12" s="16">
        <v>1</v>
      </c>
      <c r="G12" s="18">
        <v>2</v>
      </c>
      <c r="H12" s="19">
        <v>3</v>
      </c>
      <c r="I12" s="19">
        <v>3</v>
      </c>
      <c r="J12" s="19">
        <v>2</v>
      </c>
      <c r="K12" s="14">
        <v>10</v>
      </c>
      <c r="L12" s="14">
        <v>10</v>
      </c>
      <c r="M12" s="14">
        <v>100</v>
      </c>
      <c r="N12" s="32">
        <v>5</v>
      </c>
      <c r="O12" s="32">
        <v>4</v>
      </c>
      <c r="P12" s="31" t="s">
        <v>27</v>
      </c>
    </row>
    <row r="13" ht="29" spans="1:16">
      <c r="A13" s="14" t="s">
        <v>48</v>
      </c>
      <c r="B13" s="14">
        <v>1667181</v>
      </c>
      <c r="C13" s="15" t="s">
        <v>35</v>
      </c>
      <c r="D13" s="16" t="s">
        <v>24</v>
      </c>
      <c r="E13" s="17" t="s">
        <v>54</v>
      </c>
      <c r="F13" s="16">
        <v>1</v>
      </c>
      <c r="G13" s="18">
        <v>2</v>
      </c>
      <c r="H13" s="19">
        <v>3</v>
      </c>
      <c r="I13" s="19">
        <v>3</v>
      </c>
      <c r="J13" s="19">
        <v>2</v>
      </c>
      <c r="K13" s="14">
        <v>10</v>
      </c>
      <c r="L13" s="14">
        <v>2</v>
      </c>
      <c r="M13" s="14">
        <v>20</v>
      </c>
      <c r="N13" s="32">
        <v>2</v>
      </c>
      <c r="O13" s="32">
        <v>2</v>
      </c>
      <c r="P13" s="31" t="s">
        <v>29</v>
      </c>
    </row>
    <row r="14" ht="29" spans="1:16">
      <c r="A14" s="14" t="s">
        <v>48</v>
      </c>
      <c r="B14" s="14">
        <v>1667180</v>
      </c>
      <c r="C14" s="15" t="s">
        <v>35</v>
      </c>
      <c r="D14" s="16" t="s">
        <v>24</v>
      </c>
      <c r="E14" s="17" t="s">
        <v>55</v>
      </c>
      <c r="F14" s="16">
        <v>1</v>
      </c>
      <c r="G14" s="18">
        <v>2</v>
      </c>
      <c r="H14" s="19">
        <v>3</v>
      </c>
      <c r="I14" s="19">
        <v>3</v>
      </c>
      <c r="J14" s="19">
        <v>2</v>
      </c>
      <c r="K14" s="14">
        <v>10</v>
      </c>
      <c r="L14" s="14">
        <v>2</v>
      </c>
      <c r="M14" s="14">
        <v>20</v>
      </c>
      <c r="N14" s="30">
        <v>2</v>
      </c>
      <c r="O14" s="30">
        <v>2</v>
      </c>
      <c r="P14" s="31" t="s">
        <v>29</v>
      </c>
    </row>
    <row r="15" ht="29" spans="1:16">
      <c r="A15" s="14" t="s">
        <v>48</v>
      </c>
      <c r="B15" s="14">
        <v>1667179</v>
      </c>
      <c r="C15" s="15" t="s">
        <v>38</v>
      </c>
      <c r="D15" s="16" t="s">
        <v>24</v>
      </c>
      <c r="E15" s="17" t="s">
        <v>56</v>
      </c>
      <c r="F15" s="16">
        <v>1</v>
      </c>
      <c r="G15" s="18">
        <v>2</v>
      </c>
      <c r="H15" s="19">
        <v>3</v>
      </c>
      <c r="I15" s="19">
        <v>3</v>
      </c>
      <c r="J15" s="19">
        <v>2</v>
      </c>
      <c r="K15" s="14">
        <v>10</v>
      </c>
      <c r="L15" s="14">
        <v>8</v>
      </c>
      <c r="M15" s="14">
        <v>80</v>
      </c>
      <c r="N15" s="30">
        <v>4</v>
      </c>
      <c r="O15" s="30">
        <v>4</v>
      </c>
      <c r="P15" s="31" t="s">
        <v>27</v>
      </c>
    </row>
    <row r="16" ht="29" spans="1:16">
      <c r="A16" s="14" t="s">
        <v>48</v>
      </c>
      <c r="B16" s="14">
        <v>1667184</v>
      </c>
      <c r="C16" s="15" t="s">
        <v>38</v>
      </c>
      <c r="D16" s="16" t="s">
        <v>24</v>
      </c>
      <c r="E16" s="17" t="s">
        <v>53</v>
      </c>
      <c r="F16" s="16">
        <v>1</v>
      </c>
      <c r="G16" s="18">
        <v>2</v>
      </c>
      <c r="H16" s="19">
        <v>3</v>
      </c>
      <c r="I16" s="19">
        <v>3</v>
      </c>
      <c r="J16" s="19">
        <v>2</v>
      </c>
      <c r="K16" s="14">
        <v>10</v>
      </c>
      <c r="L16" s="14">
        <v>120</v>
      </c>
      <c r="M16" s="14">
        <v>1200</v>
      </c>
      <c r="N16" s="32">
        <v>4</v>
      </c>
      <c r="O16" s="32">
        <v>60</v>
      </c>
      <c r="P16" s="31" t="s">
        <v>27</v>
      </c>
    </row>
    <row r="17" ht="14.5" spans="1:16">
      <c r="A17" s="14"/>
      <c r="B17" s="14"/>
      <c r="C17" s="20" t="s">
        <v>42</v>
      </c>
      <c r="D17" s="14"/>
      <c r="E17" s="21"/>
      <c r="F17" s="14"/>
      <c r="G17" s="14"/>
      <c r="H17" s="14"/>
      <c r="I17" s="14"/>
      <c r="J17" s="14"/>
      <c r="K17" s="14"/>
      <c r="L17" s="14">
        <f>SUM(L4:L16)</f>
        <v>360</v>
      </c>
      <c r="M17" s="14">
        <f>SUM(M4:M16)</f>
        <v>2000</v>
      </c>
      <c r="N17" s="32"/>
      <c r="O17" s="32">
        <f>SUM(O4:O16)</f>
        <v>104</v>
      </c>
      <c r="P17" s="31"/>
    </row>
  </sheetData>
  <mergeCells count="16">
    <mergeCell ref="A1:M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</mergeCells>
  <printOptions horizontalCentered="1" verticalCentered="1"/>
  <pageMargins left="0" right="0" top="0" bottom="0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G0997AX</vt:lpstr>
      <vt:lpstr>G0998AX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gths-qianxf</dc:creator>
  <cp:lastModifiedBy>平常心A</cp:lastModifiedBy>
  <dcterms:created xsi:type="dcterms:W3CDTF">2024-09-10T11:45:00Z</dcterms:created>
  <dcterms:modified xsi:type="dcterms:W3CDTF">2025-08-01T08:14:45Z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5347B4A13AF0498D9F09A23D8C13E8B4_13</vt:lpwstr>
  </property>
  <property fmtid="{D5CDD505-2E9C-101B-9397-08002B2CF9AE}" pid="3" name="KSOProductBuildVer">
    <vt:lpwstr>2052-12.1.0.22215</vt:lpwstr>
  </property>
</Properties>
</file>