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 发给 睿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<sst xmlns="http://schemas.openxmlformats.org/spreadsheetml/2006/main" count="43" uniqueCount="32">
  <si>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 xml:space="preserve">Tiqiao </t>
  </si>
  <si>
    <t>备注，请用客人确认的图稿</t>
  </si>
  <si>
    <t>订单号</t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</si>
  <si>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</si>
  <si>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</si>
  <si>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</si>
  <si>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</si>
  <si>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</si>
  <si>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</si>
  <si>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</si>
  <si>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</si>
  <si>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t>单价
（USD/PC）</t>
  </si>
  <si>
    <t>金额</t>
  </si>
  <si>
    <t>交期</t>
  </si>
  <si>
    <r>
      <rPr>
        <sz val="12"/>
        <color theme="1"/>
        <rFont val="Calibri"/>
        <charset val="134"/>
      </rPr>
      <t>PO1342KYWS</t>
    </r>
    <r>
      <rPr>
        <sz val="12"/>
        <color rgb="FFFF0000"/>
        <rFont val="Calibri"/>
        <charset val="134"/>
      </rPr>
      <t xml:space="preserve"> SAM</t>
    </r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</si>
  <si>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</si>
  <si>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</si>
  <si>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</si>
  <si>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1cm</t>
    </r>
    <r>
      <rPr>
        <sz val="12"/>
        <color rgb="FFFF0000"/>
        <rFont val="等线"/>
        <charset val="134"/>
      </rPr>
      <t>高</t>
    </r>
  </si>
  <si>
    <t>S</t>
  </si>
  <si>
    <r>
      <t xml:space="preserve">2025/8/11 </t>
    </r>
    <r>
      <rPr>
        <sz val="12"/>
        <color theme="1"/>
        <rFont val="宋体"/>
        <charset val="134"/>
      </rPr>
      <t>到厂</t>
    </r>
  </si>
  <si>
    <t>M</t>
  </si>
  <si>
    <t>L</t>
  </si>
  <si>
    <t>XL</t>
  </si>
  <si>
    <t>2XL</t>
  </si>
  <si>
    <t>3XL</t>
  </si>
  <si>
    <r>
      <rPr>
        <sz val="12"/>
        <color theme="1"/>
        <rFont val="Calibri"/>
        <charset val="134"/>
      </rPr>
      <t xml:space="preserve">PO1343KYWS </t>
    </r>
    <r>
      <rPr>
        <sz val="12"/>
        <color rgb="FFFF0000"/>
        <rFont val="Calibri"/>
        <charset val="134"/>
      </rPr>
      <t>SAM</t>
    </r>
  </si>
  <si>
    <t>蝴蝶板</t>
  </si>
  <si>
    <r>
      <rPr>
        <sz val="12"/>
        <color theme="1"/>
        <rFont val="微软雅黑"/>
        <charset val="134"/>
      </rPr>
      <t>内衬板</t>
    </r>
  </si>
  <si>
    <t>22.6x26.6cm</t>
  </si>
  <si>
    <r>
      <rPr>
        <sz val="12"/>
        <color theme="1"/>
        <rFont val="微软雅黑"/>
        <charset val="134"/>
      </rPr>
      <t>通码</t>
    </r>
  </si>
  <si>
    <r>
      <t>2025/8/11</t>
    </r>
    <r>
      <rPr>
        <sz val="12"/>
        <color theme="1"/>
        <rFont val="宋体"/>
        <charset val="134"/>
      </rPr>
      <t>到厂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</si>
</sst>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0;\-\$#,##0.0000"/>
  </numFmts>
  <fonts count="31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等线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 wrapText="1"/>
    </xf>
    <xf numFmtId="38" fontId="3" fillId="5" borderId="12" xfId="0" applyNumberFormat="1" applyFont="1" applyFill="1" applyBorder="1" applyAlignment="1">
      <alignment horizontal="center" vertical="center" wrapText="1"/>
    </xf>
    <xf numFmtId="176" fontId="3" fillId="6" borderId="13" xfId="0" applyNumberFormat="1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0" fillId="0" borderId="3" xfId="0" applyNumberFormat="1" applyBorder="1"/>
    <xf numFmtId="14" fontId="4" fillId="0" borderId="3" xfId="0" applyNumberFormat="1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771525</xdr:colOff>
      <xdr:row>15</xdr:row>
      <xdr:rowOff>182401</xdr:rowOff>
    </xdr:from>
    <xdr:to>
      <xdr:col>5</xdr:col>
      <xdr:colOff>1862138</xdr:colOff>
      <xdr:row>15</xdr:row>
      <xdr:rowOff>1128437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0525" y="4112895"/>
          <a:ext cx="1090295" cy="946150"/>
        </a:xfrm>
        <a:prstGeom prst="rect">
          <a:avLst/>
        </a:prstGeom>
      </xdr:spPr>
    </xdr:pic>
    <xdr:clientData/>
  </xdr:twoCellAnchor>
  <xdr:twoCellAnchor editAs="oneCell">
    <xdr:from>
      <xdr:col>5</xdr:col>
      <xdr:colOff>408940</xdr:colOff>
      <xdr:row>9</xdr:row>
      <xdr:rowOff>88265</xdr:rowOff>
    </xdr:from>
    <xdr:to>
      <xdr:col>5</xdr:col>
      <xdr:colOff>2588895</xdr:colOff>
      <xdr:row>14</xdr:row>
      <xdr:rowOff>177165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7940" y="2837815"/>
          <a:ext cx="2179955" cy="1073150"/>
        </a:xfrm>
        <a:prstGeom prst="rect">
          <a:avLst/>
        </a:prstGeom>
      </xdr:spPr>
    </xdr:pic>
    <xdr:clientData/>
  </xdr:twoCellAnchor>
  <xdr:twoCellAnchor editAs="oneCell">
    <xdr:from>
      <xdr:col>5</xdr:col>
      <xdr:colOff>442914</xdr:colOff>
      <xdr:row>3</xdr:row>
      <xdr:rowOff>63313</xdr:rowOff>
    </xdr:from>
    <xdr:to>
      <xdr:col>5</xdr:col>
      <xdr:colOff>2709864</xdr:colOff>
      <xdr:row>8</xdr:row>
      <xdr:rowOff>109009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1595" y="1631315"/>
          <a:ext cx="2266950" cy="1029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7"/>
  <sheetViews>
    <sheetView tabSelected="1" topLeftCell="A3" workbookViewId="0">
      <selection activeCell="N12" sqref="N12"/>
    </sheetView>
  </sheetViews>
  <sheetFormatPr defaultColWidth="9" defaultRowHeight="14"/>
  <cols>
    <col min="6" max="6" width="45.5833333333333" customWidth="1"/>
    <col min="10" max="10" width="16.5833333333333" customWidth="1"/>
    <col min="11" max="11" width="9.25"/>
    <col min="12" max="12" width="18" customWidth="1"/>
  </cols>
  <sheetData>
    <row r="2" ht="43.5" customHeight="1" spans="1:2">
      <c r="A2" t="s">
        <v>0</v>
      </c>
      <c r="B2" s="1" t="s">
        <v>1</v>
      </c>
    </row>
    <row r="3" ht="66" spans="1:1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22" t="s">
        <v>10</v>
      </c>
      <c r="J3" s="22" t="s">
        <v>11</v>
      </c>
      <c r="K3" s="23" t="s">
        <v>12</v>
      </c>
      <c r="L3" s="24" t="s">
        <v>13</v>
      </c>
    </row>
    <row r="4" ht="15.5" spans="1:12">
      <c r="A4" s="10" t="s">
        <v>14</v>
      </c>
      <c r="B4" s="10" t="s">
        <v>15</v>
      </c>
      <c r="C4" s="10" t="s">
        <v>16</v>
      </c>
      <c r="D4" s="11" t="s">
        <v>17</v>
      </c>
      <c r="E4" s="12" t="s">
        <v>18</v>
      </c>
      <c r="F4" s="13"/>
      <c r="G4" s="14" t="s">
        <v>19</v>
      </c>
      <c r="H4" s="15">
        <v>51510</v>
      </c>
      <c r="I4" s="25">
        <v>1606</v>
      </c>
      <c r="J4" s="26">
        <v>0.074</v>
      </c>
      <c r="K4" s="27">
        <f t="shared" ref="K4:K16" si="0">I4*J4</f>
        <v>118.844</v>
      </c>
      <c r="L4" s="28" t="s">
        <v>20</v>
      </c>
    </row>
    <row r="5" ht="15.5" spans="1:12">
      <c r="A5" s="10"/>
      <c r="B5" s="10"/>
      <c r="C5" s="10"/>
      <c r="D5" s="11"/>
      <c r="E5" s="12"/>
      <c r="F5" s="13"/>
      <c r="G5" s="14" t="s">
        <v>21</v>
      </c>
      <c r="H5" s="16"/>
      <c r="I5" s="25">
        <v>8282</v>
      </c>
      <c r="J5" s="26">
        <v>0.074</v>
      </c>
      <c r="K5" s="27">
        <f t="shared" si="0"/>
        <v>612.868</v>
      </c>
      <c r="L5" s="28"/>
    </row>
    <row r="6" ht="15.5" spans="1:12">
      <c r="A6" s="10"/>
      <c r="B6" s="10"/>
      <c r="C6" s="10"/>
      <c r="D6" s="11"/>
      <c r="E6" s="12"/>
      <c r="F6" s="13"/>
      <c r="G6" s="14" t="s">
        <v>22</v>
      </c>
      <c r="H6" s="16"/>
      <c r="I6" s="25">
        <v>17862</v>
      </c>
      <c r="J6" s="26">
        <v>0.074</v>
      </c>
      <c r="K6" s="27">
        <f t="shared" si="0"/>
        <v>1321.788</v>
      </c>
      <c r="L6" s="28"/>
    </row>
    <row r="7" ht="15.5" spans="1:12">
      <c r="A7" s="10"/>
      <c r="B7" s="10"/>
      <c r="C7" s="14"/>
      <c r="D7" s="11"/>
      <c r="E7" s="12"/>
      <c r="F7" s="13"/>
      <c r="G7" s="14" t="s">
        <v>23</v>
      </c>
      <c r="H7" s="16"/>
      <c r="I7" s="25">
        <v>15868</v>
      </c>
      <c r="J7" s="26">
        <v>0.074</v>
      </c>
      <c r="K7" s="27">
        <f t="shared" si="0"/>
        <v>1174.232</v>
      </c>
      <c r="L7" s="28"/>
    </row>
    <row r="8" ht="15.5" spans="1:12">
      <c r="A8" s="10"/>
      <c r="B8" s="10"/>
      <c r="C8" s="14"/>
      <c r="D8" s="11"/>
      <c r="E8" s="12"/>
      <c r="F8" s="13"/>
      <c r="G8" s="14" t="s">
        <v>24</v>
      </c>
      <c r="H8" s="16"/>
      <c r="I8" s="25">
        <v>6335</v>
      </c>
      <c r="J8" s="26">
        <v>0.074</v>
      </c>
      <c r="K8" s="27">
        <f t="shared" si="0"/>
        <v>468.79</v>
      </c>
      <c r="L8" s="28"/>
    </row>
    <row r="9" ht="15.5" spans="1:12">
      <c r="A9" s="10"/>
      <c r="B9" s="10"/>
      <c r="C9" s="14"/>
      <c r="D9" s="11"/>
      <c r="E9" s="12"/>
      <c r="F9" s="13"/>
      <c r="G9" s="14" t="s">
        <v>25</v>
      </c>
      <c r="H9" s="17"/>
      <c r="I9" s="25">
        <v>1557</v>
      </c>
      <c r="J9" s="26">
        <v>0.074</v>
      </c>
      <c r="K9" s="27">
        <f t="shared" si="0"/>
        <v>115.218</v>
      </c>
      <c r="L9" s="28"/>
    </row>
    <row r="10" ht="15.5" spans="1:12">
      <c r="A10" s="10" t="s">
        <v>26</v>
      </c>
      <c r="B10" s="10" t="s">
        <v>15</v>
      </c>
      <c r="C10" s="10" t="s">
        <v>16</v>
      </c>
      <c r="D10" s="11" t="s">
        <v>17</v>
      </c>
      <c r="E10" s="12" t="s">
        <v>18</v>
      </c>
      <c r="F10" s="13"/>
      <c r="G10" s="14" t="s">
        <v>19</v>
      </c>
      <c r="H10" s="15">
        <v>44411</v>
      </c>
      <c r="I10" s="25">
        <v>1383</v>
      </c>
      <c r="J10" s="26">
        <v>0.074</v>
      </c>
      <c r="K10" s="27">
        <f t="shared" si="0"/>
        <v>102.342</v>
      </c>
      <c r="L10" s="28" t="s">
        <v>20</v>
      </c>
    </row>
    <row r="11" ht="15.5" spans="1:12">
      <c r="A11" s="10"/>
      <c r="B11" s="10"/>
      <c r="C11" s="10"/>
      <c r="D11" s="11"/>
      <c r="E11" s="12"/>
      <c r="F11" s="13"/>
      <c r="G11" s="14" t="s">
        <v>21</v>
      </c>
      <c r="H11" s="16"/>
      <c r="I11" s="25">
        <v>7140</v>
      </c>
      <c r="J11" s="26">
        <v>0.074</v>
      </c>
      <c r="K11" s="27">
        <f t="shared" si="0"/>
        <v>528.36</v>
      </c>
      <c r="L11" s="28"/>
    </row>
    <row r="12" ht="15.5" spans="1:12">
      <c r="A12" s="10"/>
      <c r="B12" s="10"/>
      <c r="C12" s="10"/>
      <c r="D12" s="11"/>
      <c r="E12" s="12"/>
      <c r="F12" s="13"/>
      <c r="G12" s="14" t="s">
        <v>22</v>
      </c>
      <c r="H12" s="16"/>
      <c r="I12" s="25">
        <v>15401</v>
      </c>
      <c r="J12" s="26">
        <v>0.074</v>
      </c>
      <c r="K12" s="27">
        <f t="shared" si="0"/>
        <v>1139.674</v>
      </c>
      <c r="L12" s="28"/>
    </row>
    <row r="13" ht="15.5" spans="1:12">
      <c r="A13" s="10"/>
      <c r="B13" s="10"/>
      <c r="C13" s="14"/>
      <c r="D13" s="11"/>
      <c r="E13" s="12"/>
      <c r="F13" s="13"/>
      <c r="G13" s="14" t="s">
        <v>23</v>
      </c>
      <c r="H13" s="16"/>
      <c r="I13" s="25">
        <v>13682</v>
      </c>
      <c r="J13" s="26">
        <v>0.074</v>
      </c>
      <c r="K13" s="27">
        <f t="shared" si="0"/>
        <v>1012.468</v>
      </c>
      <c r="L13" s="28"/>
    </row>
    <row r="14" ht="15.5" spans="1:12">
      <c r="A14" s="10"/>
      <c r="B14" s="10"/>
      <c r="C14" s="14"/>
      <c r="D14" s="11"/>
      <c r="E14" s="12"/>
      <c r="F14" s="13"/>
      <c r="G14" s="14" t="s">
        <v>24</v>
      </c>
      <c r="H14" s="16"/>
      <c r="I14" s="25">
        <v>5462</v>
      </c>
      <c r="J14" s="26">
        <v>0.074</v>
      </c>
      <c r="K14" s="27">
        <f t="shared" si="0"/>
        <v>404.188</v>
      </c>
      <c r="L14" s="28"/>
    </row>
    <row r="15" ht="15.5" spans="1:12">
      <c r="A15" s="10"/>
      <c r="B15" s="10"/>
      <c r="C15" s="14"/>
      <c r="D15" s="11"/>
      <c r="E15" s="12"/>
      <c r="F15" s="13"/>
      <c r="G15" s="14" t="s">
        <v>25</v>
      </c>
      <c r="H15" s="17"/>
      <c r="I15" s="25">
        <v>1343</v>
      </c>
      <c r="J15" s="26">
        <v>0.074</v>
      </c>
      <c r="K15" s="29">
        <f t="shared" si="0"/>
        <v>99.382</v>
      </c>
      <c r="L15" s="28"/>
    </row>
    <row r="16" ht="97.15" customHeight="1" spans="1:12">
      <c r="A16" s="10"/>
      <c r="B16" s="10" t="s">
        <v>27</v>
      </c>
      <c r="C16" s="14" t="s">
        <v>28</v>
      </c>
      <c r="D16" s="10" t="s">
        <v>29</v>
      </c>
      <c r="E16" s="10"/>
      <c r="F16" s="18"/>
      <c r="G16" s="14" t="s">
        <v>30</v>
      </c>
      <c r="H16" s="19"/>
      <c r="I16" s="30">
        <f>SUM(I4:I15)</f>
        <v>95921</v>
      </c>
      <c r="J16" s="26">
        <v>0.0419</v>
      </c>
      <c r="K16" s="29">
        <f t="shared" si="0"/>
        <v>4019.0899</v>
      </c>
      <c r="L16" s="28" t="s">
        <v>31</v>
      </c>
    </row>
    <row r="17" ht="15.5" spans="1:12">
      <c r="A17" s="20"/>
      <c r="B17" s="20"/>
      <c r="C17" s="20"/>
      <c r="D17" s="20"/>
      <c r="E17" s="20"/>
      <c r="F17" s="20"/>
      <c r="G17" s="20"/>
      <c r="H17" s="21"/>
      <c r="I17" s="31">
        <f>SUM(H4:H16)</f>
        <v>95921</v>
      </c>
      <c r="J17" s="31"/>
      <c r="K17" s="31"/>
      <c r="L17" s="31"/>
    </row>
  </sheetData>
  <mergeCells count="16">
    <mergeCell ref="A4:A9"/>
    <mergeCell ref="A10:A15"/>
    <mergeCell ref="B4:B9"/>
    <mergeCell ref="B10:B15"/>
    <mergeCell ref="C4:C9"/>
    <mergeCell ref="C10:C15"/>
    <mergeCell ref="D4:D9"/>
    <mergeCell ref="D10:D15"/>
    <mergeCell ref="E4:E9"/>
    <mergeCell ref="E10:E15"/>
    <mergeCell ref="F4:F9"/>
    <mergeCell ref="F10:F15"/>
    <mergeCell ref="H4:H9"/>
    <mergeCell ref="H10:H15"/>
    <mergeCell ref="L4:L9"/>
    <mergeCell ref="L10:L1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发给 睿灏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2025-08-06T09:17:15Z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04C73CFB0A0840E7BDAE799A1F1C3FE1_13</vt:lpwstr>
  </property>
  <property fmtid="{D5CDD505-2E9C-101B-9397-08002B2CF9AE}" pid="3" name="KSOProductBuildVer">
    <vt:lpwstr>2052-12.1.0.22215</vt:lpwstr>
  </property>
</Properties>
</file>