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中包贴数量8.6" sheetId="2" r:id="rId2"/>
    <sheet name="价格牌数量8.6" sheetId="3" r:id="rId3"/>
    <sheet name="条码标数量8.6" sheetId="4" r:id="rId4"/>
    <sheet name="主标数量8.6 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<sst xmlns="http://schemas.openxmlformats.org/spreadsheetml/2006/main" count="498" uniqueCount="80">
  <si>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</si>
  <si>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</si>
  <si>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</si>
  <si>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</si>
  <si>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</si>
  <si>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</si>
  <si>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</si>
  <si>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</si>
  <si>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</si>
  <si>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</si>
  <si>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</si>
  <si>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</si>
  <si>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</si>
  <si>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</si>
  <si>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</si>
  <si>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</si>
  <si>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</si>
  <si>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</si>
  <si>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</si>
  <si>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</si>
  <si>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F8451AX</t>
  </si>
  <si>
    <t>26 SP</t>
  </si>
  <si>
    <t>İSTANBUL DEPO</t>
  </si>
  <si>
    <t>17.12.2025</t>
  </si>
  <si>
    <t>BK27 - BLACK</t>
  </si>
  <si>
    <t>F8451AXECOMAL</t>
  </si>
  <si>
    <t>-</t>
  </si>
  <si>
    <t>ECOM</t>
  </si>
  <si>
    <t>F8451AXECOMAM</t>
  </si>
  <si>
    <t>F8451AXECOMAS</t>
  </si>
  <si>
    <t>F8451AXECOMAXL</t>
  </si>
  <si>
    <t>F8451AXECOMAXXL</t>
  </si>
  <si>
    <t>AZERBAIJAN</t>
  </si>
  <si>
    <t>03.12.2025</t>
  </si>
  <si>
    <t>F8451AXDFA</t>
  </si>
  <si>
    <t>KOSOVO</t>
  </si>
  <si>
    <t>LEBANON</t>
  </si>
  <si>
    <t>DEFACTO PERAKENDE TİC.A.Ş. DEPO Organize San. Bölgesi 6.Depo Kazım Karabekir Mah. Cumhuriyet Cad. Tekirdağ/Çerkezköy Tel:0090 282 758 11 34-35</t>
  </si>
  <si>
    <t>TURKEY</t>
  </si>
  <si>
    <t>F8451AXDFA1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</si>
  <si>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</si>
  <si>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</si>
  <si>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</si>
  <si>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</si>
  <si>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</si>
  <si>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</si>
  <si>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</si>
  <si>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</si>
  <si>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</si>
  <si>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</si>
  <si>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</si>
  <si>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</si>
  <si>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</si>
  <si>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</si>
  <si>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</si>
  <si>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</si>
  <si>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</si>
  <si>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</si>
  <si>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</si>
  <si>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</si>
  <si>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</si>
  <si>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</si>
  <si>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无价格</t>
  </si>
  <si>
    <t>全码</t>
  </si>
  <si>
    <t>72</t>
  </si>
  <si>
    <t>134</t>
  </si>
  <si>
    <t>150</t>
  </si>
  <si>
    <t>89</t>
  </si>
  <si>
    <t>1667193</t>
  </si>
  <si>
    <t>有价格</t>
  </si>
  <si>
    <t>591</t>
  </si>
  <si>
    <t>1535</t>
  </si>
  <si>
    <t>767</t>
  </si>
  <si>
    <t>1667189,1667190,1667191,1667192</t>
  </si>
  <si>
    <t>合计：</t>
  </si>
  <si>
    <t>663</t>
  </si>
  <si>
    <t>1669</t>
  </si>
  <si>
    <t>1685</t>
  </si>
  <si>
    <t>856</t>
  </si>
  <si>
    <t>1667189,1667190,1667191,1667192,1667193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</si>
</sst>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4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44450</xdr:colOff>
      <xdr:row>10</xdr:row>
      <xdr:rowOff>152400</xdr:rowOff>
    </xdr:from>
    <xdr:to>
      <xdr:col>5</xdr:col>
      <xdr:colOff>86360</xdr:colOff>
      <xdr:row>24</xdr:row>
      <xdr:rowOff>5080</xdr:rowOff>
    </xdr:to>
    <xdr:pic>
      <xdr:nvPicPr>
        <xdr:cNvPr id="2" name="图片 1" descr="21_AULBM09590_2Q7WC0R8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20925" y="2082800"/>
          <a:ext cx="2419350" cy="24307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6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4.7090909090909" customWidth="1"/>
    <col min="7" max="7" width="19.0272727272727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19">
      <c r="A3" s="9" t="s">
        <v>20</v>
      </c>
      <c r="B3" s="9" t="s">
        <v>21</v>
      </c>
      <c r="C3" s="9">
        <v>1667193</v>
      </c>
      <c r="D3" s="9" t="s">
        <v>22</v>
      </c>
      <c r="E3" s="10" t="s">
        <v>23</v>
      </c>
      <c r="F3" s="10" t="s">
        <v>24</v>
      </c>
      <c r="G3" s="10" t="s">
        <v>25</v>
      </c>
      <c r="H3" s="10">
        <v>1</v>
      </c>
      <c r="I3" s="10" t="s">
        <v>26</v>
      </c>
      <c r="J3" s="10" t="s">
        <v>26</v>
      </c>
      <c r="K3" s="9">
        <v>2</v>
      </c>
      <c r="L3" s="9" t="s">
        <v>26</v>
      </c>
      <c r="M3" s="9" t="s">
        <v>26</v>
      </c>
      <c r="N3" s="9">
        <v>2</v>
      </c>
      <c r="O3" s="9" t="s">
        <v>27</v>
      </c>
      <c r="P3" s="9">
        <v>73</v>
      </c>
      <c r="Q3" s="9">
        <v>146</v>
      </c>
      <c r="R3" s="9">
        <v>0</v>
      </c>
      <c r="S3" s="9">
        <v>0</v>
      </c>
    </row>
    <row r="4" spans="1:19">
      <c r="A4" s="9" t="s">
        <v>20</v>
      </c>
      <c r="B4" s="9" t="s">
        <v>21</v>
      </c>
      <c r="C4" s="9">
        <v>1667193</v>
      </c>
      <c r="D4" s="9" t="s">
        <v>22</v>
      </c>
      <c r="E4" s="10" t="s">
        <v>23</v>
      </c>
      <c r="F4" s="10" t="s">
        <v>24</v>
      </c>
      <c r="G4" s="10" t="s">
        <v>28</v>
      </c>
      <c r="H4" s="10">
        <v>1</v>
      </c>
      <c r="I4" s="10" t="s">
        <v>26</v>
      </c>
      <c r="J4" s="10">
        <v>2</v>
      </c>
      <c r="K4" s="9" t="s">
        <v>26</v>
      </c>
      <c r="L4" s="9" t="s">
        <v>26</v>
      </c>
      <c r="M4" s="9" t="s">
        <v>26</v>
      </c>
      <c r="N4" s="9">
        <v>2</v>
      </c>
      <c r="O4" s="9" t="s">
        <v>27</v>
      </c>
      <c r="P4" s="9">
        <v>65</v>
      </c>
      <c r="Q4" s="9">
        <v>130</v>
      </c>
      <c r="R4" s="9">
        <v>0</v>
      </c>
      <c r="S4" s="9">
        <v>0</v>
      </c>
    </row>
    <row r="5" spans="1:19">
      <c r="A5" s="9" t="s">
        <v>20</v>
      </c>
      <c r="B5" s="9" t="s">
        <v>21</v>
      </c>
      <c r="C5" s="9">
        <v>1667193</v>
      </c>
      <c r="D5" s="9" t="s">
        <v>22</v>
      </c>
      <c r="E5" s="10" t="s">
        <v>23</v>
      </c>
      <c r="F5" s="10" t="s">
        <v>24</v>
      </c>
      <c r="G5" s="10" t="s">
        <v>29</v>
      </c>
      <c r="H5" s="10">
        <v>1</v>
      </c>
      <c r="I5" s="10">
        <v>2</v>
      </c>
      <c r="J5" s="10" t="s">
        <v>26</v>
      </c>
      <c r="K5" s="9" t="s">
        <v>26</v>
      </c>
      <c r="L5" s="9" t="s">
        <v>26</v>
      </c>
      <c r="M5" s="9" t="s">
        <v>26</v>
      </c>
      <c r="N5" s="9">
        <v>2</v>
      </c>
      <c r="O5" s="9" t="s">
        <v>27</v>
      </c>
      <c r="P5" s="9">
        <v>35</v>
      </c>
      <c r="Q5" s="9">
        <v>70</v>
      </c>
      <c r="R5" s="9">
        <v>0</v>
      </c>
      <c r="S5" s="9">
        <v>0</v>
      </c>
    </row>
    <row r="6" spans="1:19">
      <c r="A6" s="9" t="s">
        <v>20</v>
      </c>
      <c r="B6" s="9" t="s">
        <v>21</v>
      </c>
      <c r="C6" s="9">
        <v>1667193</v>
      </c>
      <c r="D6" s="9" t="s">
        <v>22</v>
      </c>
      <c r="E6" s="10" t="s">
        <v>23</v>
      </c>
      <c r="F6" s="10" t="s">
        <v>24</v>
      </c>
      <c r="G6" s="10" t="s">
        <v>30</v>
      </c>
      <c r="H6" s="10">
        <v>1</v>
      </c>
      <c r="I6" s="10" t="s">
        <v>26</v>
      </c>
      <c r="J6" s="10" t="s">
        <v>26</v>
      </c>
      <c r="K6" s="9" t="s">
        <v>26</v>
      </c>
      <c r="L6" s="9">
        <v>2</v>
      </c>
      <c r="M6" s="9" t="s">
        <v>26</v>
      </c>
      <c r="N6" s="9">
        <v>2</v>
      </c>
      <c r="O6" s="9" t="s">
        <v>27</v>
      </c>
      <c r="P6" s="9">
        <v>43</v>
      </c>
      <c r="Q6" s="9">
        <v>86</v>
      </c>
      <c r="R6" s="9">
        <v>0</v>
      </c>
      <c r="S6" s="9">
        <v>0</v>
      </c>
    </row>
    <row r="7" spans="1:19">
      <c r="A7" s="9" t="s">
        <v>20</v>
      </c>
      <c r="B7" s="9" t="s">
        <v>21</v>
      </c>
      <c r="C7" s="9">
        <v>1667193</v>
      </c>
      <c r="D7" s="9" t="s">
        <v>22</v>
      </c>
      <c r="E7" s="10" t="s">
        <v>23</v>
      </c>
      <c r="F7" s="10" t="s">
        <v>24</v>
      </c>
      <c r="G7" s="10" t="s">
        <v>31</v>
      </c>
      <c r="H7" s="10">
        <v>1</v>
      </c>
      <c r="I7" s="10" t="s">
        <v>26</v>
      </c>
      <c r="J7" s="10" t="s">
        <v>26</v>
      </c>
      <c r="K7" s="9" t="s">
        <v>26</v>
      </c>
      <c r="L7" s="9" t="s">
        <v>26</v>
      </c>
      <c r="M7" s="9">
        <v>2</v>
      </c>
      <c r="N7" s="9">
        <v>2</v>
      </c>
      <c r="O7" s="9" t="s">
        <v>27</v>
      </c>
      <c r="P7" s="9">
        <v>35</v>
      </c>
      <c r="Q7" s="9">
        <v>70</v>
      </c>
      <c r="R7" s="9">
        <v>0</v>
      </c>
      <c r="S7" s="9">
        <v>0</v>
      </c>
    </row>
    <row r="8" spans="1:19">
      <c r="A8" s="9" t="s">
        <v>20</v>
      </c>
      <c r="B8" s="9" t="s">
        <v>21</v>
      </c>
      <c r="C8" s="9">
        <v>1667191</v>
      </c>
      <c r="D8" s="9" t="s">
        <v>32</v>
      </c>
      <c r="E8" s="10" t="s">
        <v>33</v>
      </c>
      <c r="F8" s="10" t="s">
        <v>24</v>
      </c>
      <c r="G8" s="10" t="s">
        <v>34</v>
      </c>
      <c r="H8" s="10">
        <v>1</v>
      </c>
      <c r="I8" s="10">
        <v>1</v>
      </c>
      <c r="J8" s="10">
        <v>2</v>
      </c>
      <c r="K8" s="9">
        <v>2</v>
      </c>
      <c r="L8" s="9">
        <v>1</v>
      </c>
      <c r="M8" s="9">
        <v>1</v>
      </c>
      <c r="N8" s="9">
        <v>7</v>
      </c>
      <c r="O8" s="9" t="s">
        <v>32</v>
      </c>
      <c r="P8" s="9">
        <v>8</v>
      </c>
      <c r="Q8" s="9">
        <v>56</v>
      </c>
      <c r="R8" s="9">
        <v>0</v>
      </c>
      <c r="S8" s="9">
        <v>0</v>
      </c>
    </row>
    <row r="9" spans="1:19">
      <c r="A9" s="9" t="s">
        <v>20</v>
      </c>
      <c r="B9" s="9" t="s">
        <v>21</v>
      </c>
      <c r="C9" s="9">
        <v>1667190</v>
      </c>
      <c r="D9" s="9" t="s">
        <v>35</v>
      </c>
      <c r="E9" s="10" t="s">
        <v>33</v>
      </c>
      <c r="F9" s="10" t="s">
        <v>24</v>
      </c>
      <c r="G9" s="10" t="s">
        <v>34</v>
      </c>
      <c r="H9" s="10">
        <v>1</v>
      </c>
      <c r="I9" s="10">
        <v>1</v>
      </c>
      <c r="J9" s="10">
        <v>2</v>
      </c>
      <c r="K9" s="9">
        <v>2</v>
      </c>
      <c r="L9" s="9">
        <v>1</v>
      </c>
      <c r="M9" s="9">
        <v>1</v>
      </c>
      <c r="N9" s="9">
        <v>7</v>
      </c>
      <c r="O9" s="9" t="s">
        <v>35</v>
      </c>
      <c r="P9" s="9">
        <v>8</v>
      </c>
      <c r="Q9" s="9">
        <v>56</v>
      </c>
      <c r="R9" s="9">
        <v>0</v>
      </c>
      <c r="S9" s="9">
        <v>0</v>
      </c>
    </row>
    <row r="10" spans="1:19">
      <c r="A10" s="9" t="s">
        <v>20</v>
      </c>
      <c r="B10" s="9" t="s">
        <v>21</v>
      </c>
      <c r="C10" s="9">
        <v>1667189</v>
      </c>
      <c r="D10" s="9" t="s">
        <v>36</v>
      </c>
      <c r="E10" s="10" t="s">
        <v>33</v>
      </c>
      <c r="F10" s="10" t="s">
        <v>24</v>
      </c>
      <c r="G10" s="10" t="s">
        <v>34</v>
      </c>
      <c r="H10" s="10">
        <v>1</v>
      </c>
      <c r="I10" s="10">
        <v>1</v>
      </c>
      <c r="J10" s="10">
        <v>2</v>
      </c>
      <c r="K10" s="9">
        <v>2</v>
      </c>
      <c r="L10" s="9">
        <v>1</v>
      </c>
      <c r="M10" s="9">
        <v>1</v>
      </c>
      <c r="N10" s="9">
        <v>7</v>
      </c>
      <c r="O10" s="9" t="s">
        <v>36</v>
      </c>
      <c r="P10" s="9">
        <v>8</v>
      </c>
      <c r="Q10" s="9">
        <v>56</v>
      </c>
      <c r="R10" s="9">
        <v>0</v>
      </c>
      <c r="S10" s="9">
        <v>0</v>
      </c>
    </row>
    <row r="11" spans="1:19">
      <c r="A11" s="9" t="s">
        <v>20</v>
      </c>
      <c r="B11" s="9" t="s">
        <v>21</v>
      </c>
      <c r="C11" s="9">
        <v>1667192</v>
      </c>
      <c r="D11" s="9" t="s">
        <v>37</v>
      </c>
      <c r="E11" s="10" t="s">
        <v>23</v>
      </c>
      <c r="F11" s="10" t="s">
        <v>24</v>
      </c>
      <c r="G11" s="10" t="s">
        <v>34</v>
      </c>
      <c r="H11" s="10">
        <v>1</v>
      </c>
      <c r="I11" s="10">
        <v>1</v>
      </c>
      <c r="J11" s="10">
        <v>2</v>
      </c>
      <c r="K11" s="9">
        <v>2</v>
      </c>
      <c r="L11" s="9">
        <v>1</v>
      </c>
      <c r="M11" s="9">
        <v>1</v>
      </c>
      <c r="N11" s="9">
        <v>7</v>
      </c>
      <c r="O11" s="9" t="s">
        <v>38</v>
      </c>
      <c r="P11" s="9">
        <v>550</v>
      </c>
      <c r="Q11" s="9">
        <v>3850</v>
      </c>
      <c r="R11" s="9">
        <v>0</v>
      </c>
      <c r="S11" s="9">
        <v>0</v>
      </c>
    </row>
    <row r="12" spans="1:19">
      <c r="A12" s="9" t="s">
        <v>20</v>
      </c>
      <c r="B12" s="9" t="s">
        <v>21</v>
      </c>
      <c r="C12" s="9">
        <v>1667192</v>
      </c>
      <c r="D12" s="9" t="s">
        <v>37</v>
      </c>
      <c r="E12" s="10" t="s">
        <v>23</v>
      </c>
      <c r="F12" s="10" t="s">
        <v>24</v>
      </c>
      <c r="G12" s="10" t="s">
        <v>39</v>
      </c>
      <c r="H12" s="10">
        <v>1</v>
      </c>
      <c r="I12" s="10" t="s">
        <v>26</v>
      </c>
      <c r="J12" s="10">
        <v>2</v>
      </c>
      <c r="K12" s="9">
        <v>2</v>
      </c>
      <c r="L12" s="9">
        <v>1</v>
      </c>
      <c r="M12" s="9" t="s">
        <v>26</v>
      </c>
      <c r="N12" s="9">
        <v>5</v>
      </c>
      <c r="O12" s="9" t="s">
        <v>38</v>
      </c>
      <c r="P12" s="9">
        <v>171</v>
      </c>
      <c r="Q12" s="9">
        <v>855</v>
      </c>
      <c r="R12" s="9">
        <v>0</v>
      </c>
      <c r="S12" s="9">
        <v>0</v>
      </c>
    </row>
    <row r="15" spans="1:40">
      <c r="A15" s="8" t="s">
        <v>40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</row>
    <row r="16" spans="1:40">
      <c r="A16" s="8" t="s">
        <v>1</v>
      </c>
      <c r="B16" s="8" t="s">
        <v>2</v>
      </c>
      <c r="C16" s="8" t="s">
        <v>3</v>
      </c>
      <c r="D16" s="8" t="s">
        <v>4</v>
      </c>
      <c r="E16" s="8" t="s">
        <v>5</v>
      </c>
      <c r="F16" s="8" t="s">
        <v>6</v>
      </c>
      <c r="G16" s="8" t="s">
        <v>7</v>
      </c>
      <c r="H16" s="8" t="s">
        <v>8</v>
      </c>
      <c r="I16" s="8" t="s">
        <v>9</v>
      </c>
      <c r="J16" s="8" t="s">
        <v>10</v>
      </c>
      <c r="K16" s="8" t="s">
        <v>11</v>
      </c>
      <c r="L16" s="8" t="s">
        <v>12</v>
      </c>
      <c r="M16" s="8" t="s">
        <v>13</v>
      </c>
      <c r="N16" s="8" t="s">
        <v>15</v>
      </c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</row>
    <row r="17" spans="1:14">
      <c r="A17" s="9" t="s">
        <v>20</v>
      </c>
      <c r="B17" s="9" t="s">
        <v>21</v>
      </c>
      <c r="C17" s="9">
        <v>1667193</v>
      </c>
      <c r="D17" s="9" t="s">
        <v>22</v>
      </c>
      <c r="E17" s="10" t="s">
        <v>23</v>
      </c>
      <c r="F17" s="10" t="s">
        <v>24</v>
      </c>
      <c r="G17" s="10" t="s">
        <v>25</v>
      </c>
      <c r="H17" s="10">
        <v>1</v>
      </c>
      <c r="I17" s="10" t="s">
        <v>26</v>
      </c>
      <c r="J17" s="10" t="s">
        <v>26</v>
      </c>
      <c r="K17" s="9">
        <v>146</v>
      </c>
      <c r="L17" s="9" t="s">
        <v>26</v>
      </c>
      <c r="M17" s="9" t="s">
        <v>26</v>
      </c>
      <c r="N17" s="9" t="s">
        <v>27</v>
      </c>
    </row>
    <row r="18" spans="1:14">
      <c r="A18" s="9" t="s">
        <v>20</v>
      </c>
      <c r="B18" s="9" t="s">
        <v>21</v>
      </c>
      <c r="C18" s="9">
        <v>1667193</v>
      </c>
      <c r="D18" s="9" t="s">
        <v>22</v>
      </c>
      <c r="E18" s="10" t="s">
        <v>23</v>
      </c>
      <c r="F18" s="10" t="s">
        <v>24</v>
      </c>
      <c r="G18" s="10" t="s">
        <v>28</v>
      </c>
      <c r="H18" s="10">
        <v>1</v>
      </c>
      <c r="I18" s="10" t="s">
        <v>26</v>
      </c>
      <c r="J18" s="10">
        <v>130</v>
      </c>
      <c r="K18" s="9" t="s">
        <v>26</v>
      </c>
      <c r="L18" s="9" t="s">
        <v>26</v>
      </c>
      <c r="M18" s="9" t="s">
        <v>26</v>
      </c>
      <c r="N18" s="9" t="s">
        <v>27</v>
      </c>
    </row>
    <row r="19" spans="1:14">
      <c r="A19" s="9" t="s">
        <v>20</v>
      </c>
      <c r="B19" s="9" t="s">
        <v>21</v>
      </c>
      <c r="C19" s="9">
        <v>1667193</v>
      </c>
      <c r="D19" s="9" t="s">
        <v>22</v>
      </c>
      <c r="E19" s="10" t="s">
        <v>23</v>
      </c>
      <c r="F19" s="10" t="s">
        <v>24</v>
      </c>
      <c r="G19" s="10" t="s">
        <v>29</v>
      </c>
      <c r="H19" s="10">
        <v>1</v>
      </c>
      <c r="I19" s="10">
        <v>70</v>
      </c>
      <c r="J19" s="10" t="s">
        <v>26</v>
      </c>
      <c r="K19" s="9" t="s">
        <v>26</v>
      </c>
      <c r="L19" s="9" t="s">
        <v>26</v>
      </c>
      <c r="M19" s="9" t="s">
        <v>26</v>
      </c>
      <c r="N19" s="9" t="s">
        <v>27</v>
      </c>
    </row>
    <row r="20" spans="1:14">
      <c r="A20" s="9" t="s">
        <v>20</v>
      </c>
      <c r="B20" s="9" t="s">
        <v>21</v>
      </c>
      <c r="C20" s="9">
        <v>1667193</v>
      </c>
      <c r="D20" s="9" t="s">
        <v>22</v>
      </c>
      <c r="E20" s="10" t="s">
        <v>23</v>
      </c>
      <c r="F20" s="10" t="s">
        <v>24</v>
      </c>
      <c r="G20" s="10" t="s">
        <v>30</v>
      </c>
      <c r="H20" s="10">
        <v>1</v>
      </c>
      <c r="I20" s="10" t="s">
        <v>26</v>
      </c>
      <c r="J20" s="10" t="s">
        <v>26</v>
      </c>
      <c r="K20" s="9" t="s">
        <v>26</v>
      </c>
      <c r="L20" s="9">
        <v>86</v>
      </c>
      <c r="M20" s="9" t="s">
        <v>26</v>
      </c>
      <c r="N20" s="9" t="s">
        <v>27</v>
      </c>
    </row>
    <row r="21" spans="1:14">
      <c r="A21" s="9" t="s">
        <v>20</v>
      </c>
      <c r="B21" s="9" t="s">
        <v>21</v>
      </c>
      <c r="C21" s="9">
        <v>1667193</v>
      </c>
      <c r="D21" s="9" t="s">
        <v>22</v>
      </c>
      <c r="E21" s="10" t="s">
        <v>23</v>
      </c>
      <c r="F21" s="10" t="s">
        <v>24</v>
      </c>
      <c r="G21" s="10" t="s">
        <v>31</v>
      </c>
      <c r="H21" s="10">
        <v>1</v>
      </c>
      <c r="I21" s="10" t="s">
        <v>26</v>
      </c>
      <c r="J21" s="10" t="s">
        <v>26</v>
      </c>
      <c r="K21" s="9" t="s">
        <v>26</v>
      </c>
      <c r="L21" s="9" t="s">
        <v>26</v>
      </c>
      <c r="M21" s="9">
        <v>70</v>
      </c>
      <c r="N21" s="9" t="s">
        <v>27</v>
      </c>
    </row>
    <row r="22" spans="1:14">
      <c r="A22" s="9" t="s">
        <v>20</v>
      </c>
      <c r="B22" s="9" t="s">
        <v>21</v>
      </c>
      <c r="C22" s="9">
        <v>1667191</v>
      </c>
      <c r="D22" s="9" t="s">
        <v>32</v>
      </c>
      <c r="E22" s="10" t="s">
        <v>33</v>
      </c>
      <c r="F22" s="10" t="s">
        <v>24</v>
      </c>
      <c r="G22" s="10" t="s">
        <v>34</v>
      </c>
      <c r="H22" s="10">
        <v>1</v>
      </c>
      <c r="I22" s="10">
        <v>8</v>
      </c>
      <c r="J22" s="10">
        <v>16</v>
      </c>
      <c r="K22" s="9">
        <v>16</v>
      </c>
      <c r="L22" s="9">
        <v>8</v>
      </c>
      <c r="M22" s="9">
        <v>8</v>
      </c>
      <c r="N22" s="9" t="s">
        <v>32</v>
      </c>
    </row>
    <row r="23" spans="1:14">
      <c r="A23" s="9" t="s">
        <v>20</v>
      </c>
      <c r="B23" s="9" t="s">
        <v>21</v>
      </c>
      <c r="C23" s="9">
        <v>1667190</v>
      </c>
      <c r="D23" s="9" t="s">
        <v>35</v>
      </c>
      <c r="E23" s="10" t="s">
        <v>33</v>
      </c>
      <c r="F23" s="10" t="s">
        <v>24</v>
      </c>
      <c r="G23" s="10" t="s">
        <v>34</v>
      </c>
      <c r="H23" s="10">
        <v>1</v>
      </c>
      <c r="I23" s="10">
        <v>8</v>
      </c>
      <c r="J23" s="10">
        <v>16</v>
      </c>
      <c r="K23" s="9">
        <v>16</v>
      </c>
      <c r="L23" s="9">
        <v>8</v>
      </c>
      <c r="M23" s="9">
        <v>8</v>
      </c>
      <c r="N23" s="9" t="s">
        <v>35</v>
      </c>
    </row>
    <row r="24" spans="1:14">
      <c r="A24" s="9" t="s">
        <v>20</v>
      </c>
      <c r="B24" s="9" t="s">
        <v>21</v>
      </c>
      <c r="C24" s="9">
        <v>1667189</v>
      </c>
      <c r="D24" s="9" t="s">
        <v>36</v>
      </c>
      <c r="E24" s="10" t="s">
        <v>33</v>
      </c>
      <c r="F24" s="10" t="s">
        <v>24</v>
      </c>
      <c r="G24" s="10" t="s">
        <v>34</v>
      </c>
      <c r="H24" s="10">
        <v>1</v>
      </c>
      <c r="I24" s="10">
        <v>8</v>
      </c>
      <c r="J24" s="10">
        <v>16</v>
      </c>
      <c r="K24" s="9">
        <v>16</v>
      </c>
      <c r="L24" s="9">
        <v>8</v>
      </c>
      <c r="M24" s="9">
        <v>8</v>
      </c>
      <c r="N24" s="9" t="s">
        <v>36</v>
      </c>
    </row>
    <row r="25" spans="1:14">
      <c r="A25" s="9" t="s">
        <v>20</v>
      </c>
      <c r="B25" s="9" t="s">
        <v>21</v>
      </c>
      <c r="C25" s="9">
        <v>1667192</v>
      </c>
      <c r="D25" s="9" t="s">
        <v>37</v>
      </c>
      <c r="E25" s="10" t="s">
        <v>23</v>
      </c>
      <c r="F25" s="10" t="s">
        <v>24</v>
      </c>
      <c r="G25" s="10" t="s">
        <v>34</v>
      </c>
      <c r="H25" s="10">
        <v>1</v>
      </c>
      <c r="I25" s="10">
        <v>550</v>
      </c>
      <c r="J25" s="10">
        <v>1100</v>
      </c>
      <c r="K25" s="9">
        <v>1100</v>
      </c>
      <c r="L25" s="9">
        <v>550</v>
      </c>
      <c r="M25" s="9">
        <v>550</v>
      </c>
      <c r="N25" s="9" t="s">
        <v>38</v>
      </c>
    </row>
    <row r="26" spans="1:14">
      <c r="A26" s="9" t="s">
        <v>20</v>
      </c>
      <c r="B26" s="9" t="s">
        <v>21</v>
      </c>
      <c r="C26" s="9">
        <v>1667192</v>
      </c>
      <c r="D26" s="9" t="s">
        <v>37</v>
      </c>
      <c r="E26" s="10" t="s">
        <v>23</v>
      </c>
      <c r="F26" s="10" t="s">
        <v>24</v>
      </c>
      <c r="G26" s="10" t="s">
        <v>39</v>
      </c>
      <c r="H26" s="10">
        <v>1</v>
      </c>
      <c r="I26" s="10" t="s">
        <v>26</v>
      </c>
      <c r="J26" s="10">
        <v>342</v>
      </c>
      <c r="K26" s="9">
        <v>342</v>
      </c>
      <c r="L26" s="9">
        <v>171</v>
      </c>
      <c r="M26" s="9" t="s">
        <v>26</v>
      </c>
      <c r="N26" s="9" t="s">
        <v>38</v>
      </c>
    </row>
  </sheetData>
  <mergeCells count="2">
    <mergeCell ref="A1:R1"/>
    <mergeCell ref="A15:N1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26"/>
  <sheetViews>
    <sheetView topLeftCell="C1" workbookViewId="0">
      <selection activeCell="I17" sqref="I17:M2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7.1818181818182" customWidth="1"/>
    <col min="5" max="5" width="22.6727272727273" customWidth="1"/>
    <col min="6" max="6" width="16.7090909090909" customWidth="1"/>
    <col min="7" max="7" width="19.0272727272727" customWidth="1"/>
    <col min="8" max="8" width="11.9545454545455" customWidth="1"/>
    <col min="9" max="13" width="9.13636363636364" customWidth="1"/>
    <col min="14" max="15" width="16.4636363636364" customWidth="1"/>
    <col min="16" max="16" width="12.2" customWidth="1"/>
    <col min="17" max="17" width="15.4545454545455" style="7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8" t="s">
        <v>41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11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42</v>
      </c>
      <c r="B2" s="8" t="s">
        <v>43</v>
      </c>
      <c r="C2" s="8" t="s">
        <v>44</v>
      </c>
      <c r="D2" s="8" t="s">
        <v>4</v>
      </c>
      <c r="E2" s="8" t="s">
        <v>45</v>
      </c>
      <c r="F2" s="8" t="s">
        <v>46</v>
      </c>
      <c r="G2" s="8" t="s">
        <v>47</v>
      </c>
      <c r="H2" s="8" t="s">
        <v>48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49</v>
      </c>
      <c r="O2" s="8" t="s">
        <v>50</v>
      </c>
      <c r="P2" s="8" t="s">
        <v>51</v>
      </c>
      <c r="Q2" s="12" t="s">
        <v>52</v>
      </c>
      <c r="R2" s="8" t="s">
        <v>53</v>
      </c>
      <c r="S2" s="8" t="s">
        <v>54</v>
      </c>
      <c r="T2" s="8" t="s">
        <v>55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20">
      <c r="A3" s="9" t="s">
        <v>20</v>
      </c>
      <c r="B3" s="9" t="s">
        <v>21</v>
      </c>
      <c r="C3" s="9">
        <v>1667193</v>
      </c>
      <c r="D3" s="9" t="s">
        <v>22</v>
      </c>
      <c r="E3" s="10" t="s">
        <v>23</v>
      </c>
      <c r="F3" s="10" t="s">
        <v>24</v>
      </c>
      <c r="G3" s="10" t="s">
        <v>25</v>
      </c>
      <c r="H3" s="10">
        <v>1</v>
      </c>
      <c r="I3" s="10" t="s">
        <v>26</v>
      </c>
      <c r="J3" s="10" t="s">
        <v>26</v>
      </c>
      <c r="K3" s="9">
        <v>2</v>
      </c>
      <c r="L3" s="9" t="s">
        <v>26</v>
      </c>
      <c r="M3" s="9" t="s">
        <v>26</v>
      </c>
      <c r="N3" s="9">
        <v>2</v>
      </c>
      <c r="O3" s="9" t="s">
        <v>27</v>
      </c>
      <c r="P3" s="9">
        <v>73</v>
      </c>
      <c r="Q3" s="13">
        <f>P3*1.03</f>
        <v>75.19</v>
      </c>
      <c r="R3" s="9">
        <v>146</v>
      </c>
      <c r="S3" s="9">
        <v>0</v>
      </c>
      <c r="T3" s="9">
        <v>0</v>
      </c>
    </row>
    <row r="4" spans="1:20">
      <c r="A4" s="9" t="s">
        <v>20</v>
      </c>
      <c r="B4" s="9" t="s">
        <v>21</v>
      </c>
      <c r="C4" s="9">
        <v>1667193</v>
      </c>
      <c r="D4" s="9" t="s">
        <v>22</v>
      </c>
      <c r="E4" s="10" t="s">
        <v>23</v>
      </c>
      <c r="F4" s="10" t="s">
        <v>24</v>
      </c>
      <c r="G4" s="10" t="s">
        <v>28</v>
      </c>
      <c r="H4" s="10">
        <v>1</v>
      </c>
      <c r="I4" s="10" t="s">
        <v>26</v>
      </c>
      <c r="J4" s="10">
        <v>2</v>
      </c>
      <c r="K4" s="9" t="s">
        <v>26</v>
      </c>
      <c r="L4" s="9" t="s">
        <v>26</v>
      </c>
      <c r="M4" s="9" t="s">
        <v>26</v>
      </c>
      <c r="N4" s="9">
        <v>2</v>
      </c>
      <c r="O4" s="9" t="s">
        <v>27</v>
      </c>
      <c r="P4" s="9">
        <v>65</v>
      </c>
      <c r="Q4" s="13">
        <f t="shared" ref="Q4:Q12" si="0">P4*1.03</f>
        <v>66.95</v>
      </c>
      <c r="R4" s="9">
        <v>130</v>
      </c>
      <c r="S4" s="9">
        <v>0</v>
      </c>
      <c r="T4" s="9">
        <v>0</v>
      </c>
    </row>
    <row r="5" spans="1:20">
      <c r="A5" s="9" t="s">
        <v>20</v>
      </c>
      <c r="B5" s="9" t="s">
        <v>21</v>
      </c>
      <c r="C5" s="9">
        <v>1667193</v>
      </c>
      <c r="D5" s="9" t="s">
        <v>22</v>
      </c>
      <c r="E5" s="10" t="s">
        <v>23</v>
      </c>
      <c r="F5" s="10" t="s">
        <v>24</v>
      </c>
      <c r="G5" s="10" t="s">
        <v>29</v>
      </c>
      <c r="H5" s="10">
        <v>1</v>
      </c>
      <c r="I5" s="10">
        <v>2</v>
      </c>
      <c r="J5" s="10" t="s">
        <v>26</v>
      </c>
      <c r="K5" s="9" t="s">
        <v>26</v>
      </c>
      <c r="L5" s="9" t="s">
        <v>26</v>
      </c>
      <c r="M5" s="9" t="s">
        <v>26</v>
      </c>
      <c r="N5" s="9">
        <v>2</v>
      </c>
      <c r="O5" s="9" t="s">
        <v>27</v>
      </c>
      <c r="P5" s="9">
        <v>35</v>
      </c>
      <c r="Q5" s="13">
        <f t="shared" si="0"/>
        <v>36.05</v>
      </c>
      <c r="R5" s="9">
        <v>70</v>
      </c>
      <c r="S5" s="9">
        <v>0</v>
      </c>
      <c r="T5" s="9">
        <v>0</v>
      </c>
    </row>
    <row r="6" spans="1:20">
      <c r="A6" s="9" t="s">
        <v>20</v>
      </c>
      <c r="B6" s="9" t="s">
        <v>21</v>
      </c>
      <c r="C6" s="9">
        <v>1667193</v>
      </c>
      <c r="D6" s="9" t="s">
        <v>22</v>
      </c>
      <c r="E6" s="10" t="s">
        <v>23</v>
      </c>
      <c r="F6" s="10" t="s">
        <v>24</v>
      </c>
      <c r="G6" s="10" t="s">
        <v>30</v>
      </c>
      <c r="H6" s="10">
        <v>1</v>
      </c>
      <c r="I6" s="10" t="s">
        <v>26</v>
      </c>
      <c r="J6" s="10" t="s">
        <v>26</v>
      </c>
      <c r="K6" s="9" t="s">
        <v>26</v>
      </c>
      <c r="L6" s="9">
        <v>2</v>
      </c>
      <c r="M6" s="9" t="s">
        <v>26</v>
      </c>
      <c r="N6" s="9">
        <v>2</v>
      </c>
      <c r="O6" s="9" t="s">
        <v>27</v>
      </c>
      <c r="P6" s="9">
        <v>43</v>
      </c>
      <c r="Q6" s="13">
        <f t="shared" si="0"/>
        <v>44.29</v>
      </c>
      <c r="R6" s="9">
        <v>86</v>
      </c>
      <c r="S6" s="9">
        <v>0</v>
      </c>
      <c r="T6" s="9">
        <v>0</v>
      </c>
    </row>
    <row r="7" spans="1:20">
      <c r="A7" s="9" t="s">
        <v>20</v>
      </c>
      <c r="B7" s="9" t="s">
        <v>21</v>
      </c>
      <c r="C7" s="9">
        <v>1667193</v>
      </c>
      <c r="D7" s="9" t="s">
        <v>22</v>
      </c>
      <c r="E7" s="10" t="s">
        <v>23</v>
      </c>
      <c r="F7" s="10" t="s">
        <v>24</v>
      </c>
      <c r="G7" s="10" t="s">
        <v>31</v>
      </c>
      <c r="H7" s="10">
        <v>1</v>
      </c>
      <c r="I7" s="10" t="s">
        <v>26</v>
      </c>
      <c r="J7" s="10" t="s">
        <v>26</v>
      </c>
      <c r="K7" s="9" t="s">
        <v>26</v>
      </c>
      <c r="L7" s="9" t="s">
        <v>26</v>
      </c>
      <c r="M7" s="9">
        <v>2</v>
      </c>
      <c r="N7" s="9">
        <v>2</v>
      </c>
      <c r="O7" s="9" t="s">
        <v>27</v>
      </c>
      <c r="P7" s="9">
        <v>35</v>
      </c>
      <c r="Q7" s="13">
        <f t="shared" si="0"/>
        <v>36.05</v>
      </c>
      <c r="R7" s="9">
        <v>70</v>
      </c>
      <c r="S7" s="9">
        <v>0</v>
      </c>
      <c r="T7" s="9">
        <v>0</v>
      </c>
    </row>
    <row r="8" spans="1:20">
      <c r="A8" s="9" t="s">
        <v>20</v>
      </c>
      <c r="B8" s="9" t="s">
        <v>21</v>
      </c>
      <c r="C8" s="9">
        <v>1667191</v>
      </c>
      <c r="D8" s="9" t="s">
        <v>32</v>
      </c>
      <c r="E8" s="10" t="s">
        <v>33</v>
      </c>
      <c r="F8" s="10" t="s">
        <v>24</v>
      </c>
      <c r="G8" s="10" t="s">
        <v>34</v>
      </c>
      <c r="H8" s="10">
        <v>1</v>
      </c>
      <c r="I8" s="10">
        <v>1</v>
      </c>
      <c r="J8" s="10">
        <v>2</v>
      </c>
      <c r="K8" s="9">
        <v>2</v>
      </c>
      <c r="L8" s="9">
        <v>1</v>
      </c>
      <c r="M8" s="9">
        <v>1</v>
      </c>
      <c r="N8" s="9">
        <v>7</v>
      </c>
      <c r="O8" s="9" t="s">
        <v>32</v>
      </c>
      <c r="P8" s="9">
        <v>8</v>
      </c>
      <c r="Q8" s="13">
        <f t="shared" si="0"/>
        <v>8.24</v>
      </c>
      <c r="R8" s="9">
        <v>56</v>
      </c>
      <c r="S8" s="9">
        <v>0</v>
      </c>
      <c r="T8" s="9">
        <v>0</v>
      </c>
    </row>
    <row r="9" spans="1:20">
      <c r="A9" s="9" t="s">
        <v>20</v>
      </c>
      <c r="B9" s="9" t="s">
        <v>21</v>
      </c>
      <c r="C9" s="9">
        <v>1667190</v>
      </c>
      <c r="D9" s="9" t="s">
        <v>35</v>
      </c>
      <c r="E9" s="10" t="s">
        <v>33</v>
      </c>
      <c r="F9" s="10" t="s">
        <v>24</v>
      </c>
      <c r="G9" s="10" t="s">
        <v>34</v>
      </c>
      <c r="H9" s="10">
        <v>1</v>
      </c>
      <c r="I9" s="10">
        <v>1</v>
      </c>
      <c r="J9" s="10">
        <v>2</v>
      </c>
      <c r="K9" s="9">
        <v>2</v>
      </c>
      <c r="L9" s="9">
        <v>1</v>
      </c>
      <c r="M9" s="9">
        <v>1</v>
      </c>
      <c r="N9" s="9">
        <v>7</v>
      </c>
      <c r="O9" s="9" t="s">
        <v>35</v>
      </c>
      <c r="P9" s="9">
        <v>8</v>
      </c>
      <c r="Q9" s="13">
        <f t="shared" si="0"/>
        <v>8.24</v>
      </c>
      <c r="R9" s="9">
        <v>56</v>
      </c>
      <c r="S9" s="9">
        <v>0</v>
      </c>
      <c r="T9" s="9">
        <v>0</v>
      </c>
    </row>
    <row r="10" spans="1:20">
      <c r="A10" s="9" t="s">
        <v>20</v>
      </c>
      <c r="B10" s="9" t="s">
        <v>21</v>
      </c>
      <c r="C10" s="9">
        <v>1667189</v>
      </c>
      <c r="D10" s="9" t="s">
        <v>36</v>
      </c>
      <c r="E10" s="10" t="s">
        <v>33</v>
      </c>
      <c r="F10" s="10" t="s">
        <v>24</v>
      </c>
      <c r="G10" s="10" t="s">
        <v>34</v>
      </c>
      <c r="H10" s="10">
        <v>1</v>
      </c>
      <c r="I10" s="10">
        <v>1</v>
      </c>
      <c r="J10" s="10">
        <v>2</v>
      </c>
      <c r="K10" s="9">
        <v>2</v>
      </c>
      <c r="L10" s="9">
        <v>1</v>
      </c>
      <c r="M10" s="9">
        <v>1</v>
      </c>
      <c r="N10" s="9">
        <v>7</v>
      </c>
      <c r="O10" s="9" t="s">
        <v>36</v>
      </c>
      <c r="P10" s="9">
        <v>8</v>
      </c>
      <c r="Q10" s="13">
        <f t="shared" si="0"/>
        <v>8.24</v>
      </c>
      <c r="R10" s="9">
        <v>56</v>
      </c>
      <c r="S10" s="9">
        <v>0</v>
      </c>
      <c r="T10" s="9">
        <v>0</v>
      </c>
    </row>
    <row r="11" spans="1:20">
      <c r="A11" s="9" t="s">
        <v>20</v>
      </c>
      <c r="B11" s="9" t="s">
        <v>21</v>
      </c>
      <c r="C11" s="9">
        <v>1667192</v>
      </c>
      <c r="D11" s="9" t="s">
        <v>37</v>
      </c>
      <c r="E11" s="10" t="s">
        <v>23</v>
      </c>
      <c r="F11" s="10" t="s">
        <v>24</v>
      </c>
      <c r="G11" s="10" t="s">
        <v>34</v>
      </c>
      <c r="H11" s="10">
        <v>1</v>
      </c>
      <c r="I11" s="10">
        <v>1</v>
      </c>
      <c r="J11" s="10">
        <v>2</v>
      </c>
      <c r="K11" s="9">
        <v>2</v>
      </c>
      <c r="L11" s="9">
        <v>1</v>
      </c>
      <c r="M11" s="9">
        <v>1</v>
      </c>
      <c r="N11" s="9">
        <v>7</v>
      </c>
      <c r="O11" s="9" t="s">
        <v>38</v>
      </c>
      <c r="P11" s="9">
        <v>550</v>
      </c>
      <c r="Q11" s="13">
        <f t="shared" si="0"/>
        <v>566.5</v>
      </c>
      <c r="R11" s="9">
        <v>3850</v>
      </c>
      <c r="S11" s="9">
        <v>0</v>
      </c>
      <c r="T11" s="9">
        <v>0</v>
      </c>
    </row>
    <row r="12" spans="1:20">
      <c r="A12" s="9" t="s">
        <v>20</v>
      </c>
      <c r="B12" s="9" t="s">
        <v>21</v>
      </c>
      <c r="C12" s="9">
        <v>1667192</v>
      </c>
      <c r="D12" s="9" t="s">
        <v>37</v>
      </c>
      <c r="E12" s="10" t="s">
        <v>23</v>
      </c>
      <c r="F12" s="10" t="s">
        <v>24</v>
      </c>
      <c r="G12" s="10" t="s">
        <v>39</v>
      </c>
      <c r="H12" s="10">
        <v>1</v>
      </c>
      <c r="I12" s="10" t="s">
        <v>26</v>
      </c>
      <c r="J12" s="10">
        <v>2</v>
      </c>
      <c r="K12" s="9">
        <v>2</v>
      </c>
      <c r="L12" s="9">
        <v>1</v>
      </c>
      <c r="M12" s="9" t="s">
        <v>26</v>
      </c>
      <c r="N12" s="9">
        <v>5</v>
      </c>
      <c r="O12" s="9" t="s">
        <v>38</v>
      </c>
      <c r="P12" s="9">
        <v>171</v>
      </c>
      <c r="Q12" s="13">
        <f t="shared" si="0"/>
        <v>176.13</v>
      </c>
      <c r="R12" s="9">
        <v>855</v>
      </c>
      <c r="S12" s="9">
        <v>0</v>
      </c>
      <c r="T12" s="9">
        <v>0</v>
      </c>
    </row>
    <row r="13" s="6" customFormat="1" ht="26" spans="17:17">
      <c r="Q13" s="6" cm="1">
        <f t="array" ref="Q13">SUMPRODUCT(ROUND(Q3:Q12,0))</f>
        <v>1025</v>
      </c>
    </row>
    <row r="15" spans="1:41">
      <c r="A15" s="8" t="s">
        <v>56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11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1:41">
      <c r="A16" s="8" t="s">
        <v>42</v>
      </c>
      <c r="B16" s="8" t="s">
        <v>43</v>
      </c>
      <c r="C16" s="8" t="s">
        <v>44</v>
      </c>
      <c r="D16" s="8" t="s">
        <v>4</v>
      </c>
      <c r="E16" s="8" t="s">
        <v>45</v>
      </c>
      <c r="F16" s="8" t="s">
        <v>46</v>
      </c>
      <c r="G16" s="8" t="s">
        <v>47</v>
      </c>
      <c r="H16" s="8" t="s">
        <v>48</v>
      </c>
      <c r="I16" s="8" t="s">
        <v>9</v>
      </c>
      <c r="J16" s="8" t="s">
        <v>10</v>
      </c>
      <c r="K16" s="8" t="s">
        <v>11</v>
      </c>
      <c r="L16" s="8" t="s">
        <v>12</v>
      </c>
      <c r="M16" s="8" t="s">
        <v>13</v>
      </c>
      <c r="N16" s="8" t="s">
        <v>50</v>
      </c>
      <c r="O16" s="8"/>
      <c r="P16" s="8"/>
      <c r="Q16" s="11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1:14">
      <c r="A17" s="9" t="s">
        <v>20</v>
      </c>
      <c r="B17" s="9" t="s">
        <v>21</v>
      </c>
      <c r="C17" s="9">
        <v>1667193</v>
      </c>
      <c r="D17" s="9" t="s">
        <v>22</v>
      </c>
      <c r="E17" s="10" t="s">
        <v>23</v>
      </c>
      <c r="F17" s="10" t="s">
        <v>24</v>
      </c>
      <c r="G17" s="10" t="s">
        <v>25</v>
      </c>
      <c r="H17" s="10">
        <v>1</v>
      </c>
      <c r="I17" s="10" t="s">
        <v>26</v>
      </c>
      <c r="J17" s="10" t="s">
        <v>26</v>
      </c>
      <c r="K17" s="9">
        <v>146</v>
      </c>
      <c r="L17" s="9" t="s">
        <v>26</v>
      </c>
      <c r="M17" s="9" t="s">
        <v>26</v>
      </c>
      <c r="N17" s="9" t="s">
        <v>27</v>
      </c>
    </row>
    <row r="18" spans="1:14">
      <c r="A18" s="9" t="s">
        <v>20</v>
      </c>
      <c r="B18" s="9" t="s">
        <v>21</v>
      </c>
      <c r="C18" s="9">
        <v>1667193</v>
      </c>
      <c r="D18" s="9" t="s">
        <v>22</v>
      </c>
      <c r="E18" s="10" t="s">
        <v>23</v>
      </c>
      <c r="F18" s="10" t="s">
        <v>24</v>
      </c>
      <c r="G18" s="10" t="s">
        <v>28</v>
      </c>
      <c r="H18" s="10">
        <v>1</v>
      </c>
      <c r="I18" s="10" t="s">
        <v>26</v>
      </c>
      <c r="J18" s="10">
        <v>130</v>
      </c>
      <c r="K18" s="9" t="s">
        <v>26</v>
      </c>
      <c r="L18" s="9" t="s">
        <v>26</v>
      </c>
      <c r="M18" s="9" t="s">
        <v>26</v>
      </c>
      <c r="N18" s="9" t="s">
        <v>27</v>
      </c>
    </row>
    <row r="19" spans="1:14">
      <c r="A19" s="9" t="s">
        <v>20</v>
      </c>
      <c r="B19" s="9" t="s">
        <v>21</v>
      </c>
      <c r="C19" s="9">
        <v>1667193</v>
      </c>
      <c r="D19" s="9" t="s">
        <v>22</v>
      </c>
      <c r="E19" s="10" t="s">
        <v>23</v>
      </c>
      <c r="F19" s="10" t="s">
        <v>24</v>
      </c>
      <c r="G19" s="10" t="s">
        <v>29</v>
      </c>
      <c r="H19" s="10">
        <v>1</v>
      </c>
      <c r="I19" s="10">
        <v>70</v>
      </c>
      <c r="J19" s="10" t="s">
        <v>26</v>
      </c>
      <c r="K19" s="9" t="s">
        <v>26</v>
      </c>
      <c r="L19" s="9" t="s">
        <v>26</v>
      </c>
      <c r="M19" s="9" t="s">
        <v>26</v>
      </c>
      <c r="N19" s="9" t="s">
        <v>27</v>
      </c>
    </row>
    <row r="20" spans="1:14">
      <c r="A20" s="9" t="s">
        <v>20</v>
      </c>
      <c r="B20" s="9" t="s">
        <v>21</v>
      </c>
      <c r="C20" s="9">
        <v>1667193</v>
      </c>
      <c r="D20" s="9" t="s">
        <v>22</v>
      </c>
      <c r="E20" s="10" t="s">
        <v>23</v>
      </c>
      <c r="F20" s="10" t="s">
        <v>24</v>
      </c>
      <c r="G20" s="10" t="s">
        <v>30</v>
      </c>
      <c r="H20" s="10">
        <v>1</v>
      </c>
      <c r="I20" s="10" t="s">
        <v>26</v>
      </c>
      <c r="J20" s="10" t="s">
        <v>26</v>
      </c>
      <c r="K20" s="9" t="s">
        <v>26</v>
      </c>
      <c r="L20" s="9">
        <v>86</v>
      </c>
      <c r="M20" s="9" t="s">
        <v>26</v>
      </c>
      <c r="N20" s="9" t="s">
        <v>27</v>
      </c>
    </row>
    <row r="21" spans="1:14">
      <c r="A21" s="9" t="s">
        <v>20</v>
      </c>
      <c r="B21" s="9" t="s">
        <v>21</v>
      </c>
      <c r="C21" s="9">
        <v>1667193</v>
      </c>
      <c r="D21" s="9" t="s">
        <v>22</v>
      </c>
      <c r="E21" s="10" t="s">
        <v>23</v>
      </c>
      <c r="F21" s="10" t="s">
        <v>24</v>
      </c>
      <c r="G21" s="10" t="s">
        <v>31</v>
      </c>
      <c r="H21" s="10">
        <v>1</v>
      </c>
      <c r="I21" s="10" t="s">
        <v>26</v>
      </c>
      <c r="J21" s="10" t="s">
        <v>26</v>
      </c>
      <c r="K21" s="9" t="s">
        <v>26</v>
      </c>
      <c r="L21" s="9" t="s">
        <v>26</v>
      </c>
      <c r="M21" s="9">
        <v>70</v>
      </c>
      <c r="N21" s="9" t="s">
        <v>27</v>
      </c>
    </row>
    <row r="22" spans="1:14">
      <c r="A22" s="9" t="s">
        <v>20</v>
      </c>
      <c r="B22" s="9" t="s">
        <v>21</v>
      </c>
      <c r="C22" s="9">
        <v>1667191</v>
      </c>
      <c r="D22" s="9" t="s">
        <v>32</v>
      </c>
      <c r="E22" s="10" t="s">
        <v>33</v>
      </c>
      <c r="F22" s="10" t="s">
        <v>24</v>
      </c>
      <c r="G22" s="10" t="s">
        <v>34</v>
      </c>
      <c r="H22" s="10">
        <v>1</v>
      </c>
      <c r="I22" s="10">
        <v>8</v>
      </c>
      <c r="J22" s="10">
        <v>16</v>
      </c>
      <c r="K22" s="9">
        <v>16</v>
      </c>
      <c r="L22" s="9">
        <v>8</v>
      </c>
      <c r="M22" s="9">
        <v>8</v>
      </c>
      <c r="N22" s="9" t="s">
        <v>32</v>
      </c>
    </row>
    <row r="23" spans="1:14">
      <c r="A23" s="9" t="s">
        <v>20</v>
      </c>
      <c r="B23" s="9" t="s">
        <v>21</v>
      </c>
      <c r="C23" s="9">
        <v>1667190</v>
      </c>
      <c r="D23" s="9" t="s">
        <v>35</v>
      </c>
      <c r="E23" s="10" t="s">
        <v>33</v>
      </c>
      <c r="F23" s="10" t="s">
        <v>24</v>
      </c>
      <c r="G23" s="10" t="s">
        <v>34</v>
      </c>
      <c r="H23" s="10">
        <v>1</v>
      </c>
      <c r="I23" s="10">
        <v>8</v>
      </c>
      <c r="J23" s="10">
        <v>16</v>
      </c>
      <c r="K23" s="9">
        <v>16</v>
      </c>
      <c r="L23" s="9">
        <v>8</v>
      </c>
      <c r="M23" s="9">
        <v>8</v>
      </c>
      <c r="N23" s="9" t="s">
        <v>35</v>
      </c>
    </row>
    <row r="24" spans="1:14">
      <c r="A24" s="9" t="s">
        <v>20</v>
      </c>
      <c r="B24" s="9" t="s">
        <v>21</v>
      </c>
      <c r="C24" s="9">
        <v>1667189</v>
      </c>
      <c r="D24" s="9" t="s">
        <v>36</v>
      </c>
      <c r="E24" s="10" t="s">
        <v>33</v>
      </c>
      <c r="F24" s="10" t="s">
        <v>24</v>
      </c>
      <c r="G24" s="10" t="s">
        <v>34</v>
      </c>
      <c r="H24" s="10">
        <v>1</v>
      </c>
      <c r="I24" s="10">
        <v>8</v>
      </c>
      <c r="J24" s="10">
        <v>16</v>
      </c>
      <c r="K24" s="9">
        <v>16</v>
      </c>
      <c r="L24" s="9">
        <v>8</v>
      </c>
      <c r="M24" s="9">
        <v>8</v>
      </c>
      <c r="N24" s="9" t="s">
        <v>36</v>
      </c>
    </row>
    <row r="25" spans="1:14">
      <c r="A25" s="9" t="s">
        <v>20</v>
      </c>
      <c r="B25" s="9" t="s">
        <v>21</v>
      </c>
      <c r="C25" s="9">
        <v>1667192</v>
      </c>
      <c r="D25" s="9" t="s">
        <v>37</v>
      </c>
      <c r="E25" s="10" t="s">
        <v>23</v>
      </c>
      <c r="F25" s="10" t="s">
        <v>24</v>
      </c>
      <c r="G25" s="10" t="s">
        <v>34</v>
      </c>
      <c r="H25" s="10">
        <v>1</v>
      </c>
      <c r="I25" s="10">
        <v>550</v>
      </c>
      <c r="J25" s="10">
        <v>1100</v>
      </c>
      <c r="K25" s="9">
        <v>1100</v>
      </c>
      <c r="L25" s="9">
        <v>550</v>
      </c>
      <c r="M25" s="9">
        <v>550</v>
      </c>
      <c r="N25" s="9" t="s">
        <v>38</v>
      </c>
    </row>
    <row r="26" spans="1:14">
      <c r="A26" s="9" t="s">
        <v>20</v>
      </c>
      <c r="B26" s="9" t="s">
        <v>21</v>
      </c>
      <c r="C26" s="9">
        <v>1667192</v>
      </c>
      <c r="D26" s="9" t="s">
        <v>37</v>
      </c>
      <c r="E26" s="10" t="s">
        <v>23</v>
      </c>
      <c r="F26" s="10" t="s">
        <v>24</v>
      </c>
      <c r="G26" s="10" t="s">
        <v>39</v>
      </c>
      <c r="H26" s="10">
        <v>1</v>
      </c>
      <c r="I26" s="10" t="s">
        <v>26</v>
      </c>
      <c r="J26" s="10">
        <v>342</v>
      </c>
      <c r="K26" s="9">
        <v>342</v>
      </c>
      <c r="L26" s="9">
        <v>171</v>
      </c>
      <c r="M26" s="9" t="s">
        <v>26</v>
      </c>
      <c r="N26" s="9" t="s">
        <v>38</v>
      </c>
    </row>
  </sheetData>
  <mergeCells count="2">
    <mergeCell ref="A1:S1"/>
    <mergeCell ref="A15:N1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D4" sqref="D4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2" t="s">
        <v>57</v>
      </c>
      <c r="B1" s="2" t="s">
        <v>58</v>
      </c>
      <c r="C1" s="2" t="s">
        <v>59</v>
      </c>
      <c r="D1" s="2" t="s">
        <v>60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61</v>
      </c>
    </row>
    <row r="2" s="1" customFormat="1" ht="18" customHeight="1" spans="1:11">
      <c r="A2" s="2" t="s">
        <v>20</v>
      </c>
      <c r="B2" s="2" t="s">
        <v>24</v>
      </c>
      <c r="C2" s="2" t="s">
        <v>62</v>
      </c>
      <c r="D2" s="2" t="s">
        <v>63</v>
      </c>
      <c r="E2" s="2" t="s">
        <v>64</v>
      </c>
      <c r="F2" s="2" t="s">
        <v>65</v>
      </c>
      <c r="G2" s="2" t="s">
        <v>66</v>
      </c>
      <c r="H2" s="2" t="s">
        <v>67</v>
      </c>
      <c r="I2" s="2" t="s">
        <v>64</v>
      </c>
      <c r="J2" s="3">
        <v>517</v>
      </c>
      <c r="K2" s="2" t="s">
        <v>68</v>
      </c>
    </row>
    <row r="3" s="1" customFormat="1" ht="18" customHeight="1" spans="1:11">
      <c r="A3" s="2" t="s">
        <v>20</v>
      </c>
      <c r="B3" s="2" t="s">
        <v>24</v>
      </c>
      <c r="C3" s="2" t="s">
        <v>69</v>
      </c>
      <c r="D3" s="2" t="s">
        <v>63</v>
      </c>
      <c r="E3" s="2" t="s">
        <v>70</v>
      </c>
      <c r="F3" s="2" t="s">
        <v>71</v>
      </c>
      <c r="G3" s="2" t="s">
        <v>71</v>
      </c>
      <c r="H3" s="2" t="s">
        <v>72</v>
      </c>
      <c r="I3" s="2" t="s">
        <v>70</v>
      </c>
      <c r="J3" s="3">
        <v>5019</v>
      </c>
      <c r="K3" s="2" t="s">
        <v>73</v>
      </c>
    </row>
    <row r="4" s="1" customFormat="1" ht="16.5" customHeight="1" spans="4:26">
      <c r="D4" s="5" t="s">
        <v>74</v>
      </c>
      <c r="E4" s="3">
        <v>663</v>
      </c>
      <c r="F4" s="3">
        <v>1669</v>
      </c>
      <c r="G4" s="3">
        <v>1685</v>
      </c>
      <c r="H4" s="3">
        <v>856</v>
      </c>
      <c r="I4" s="3">
        <v>663</v>
      </c>
      <c r="J4" s="3">
        <v>5536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B11" sqref="B11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9">
      <c r="A1" s="2" t="s">
        <v>57</v>
      </c>
      <c r="B1" s="2" t="s">
        <v>58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61</v>
      </c>
    </row>
    <row r="2" s="1" customFormat="1" ht="18" customHeight="1" spans="1:9">
      <c r="A2" s="2" t="s">
        <v>20</v>
      </c>
      <c r="B2" s="2" t="s">
        <v>24</v>
      </c>
      <c r="C2" s="2" t="s">
        <v>75</v>
      </c>
      <c r="D2" s="2" t="s">
        <v>76</v>
      </c>
      <c r="E2" s="2" t="s">
        <v>77</v>
      </c>
      <c r="F2" s="2" t="s">
        <v>78</v>
      </c>
      <c r="G2" s="2" t="s">
        <v>75</v>
      </c>
      <c r="H2" s="3">
        <v>5536</v>
      </c>
      <c r="I2" s="2" t="s">
        <v>79</v>
      </c>
    </row>
    <row r="3" s="1" customFormat="1" ht="16.5" customHeight="1" spans="3:24">
      <c r="C3" s="3">
        <v>663</v>
      </c>
      <c r="D3" s="3">
        <v>1669</v>
      </c>
      <c r="E3" s="3">
        <v>1685</v>
      </c>
      <c r="F3" s="3">
        <v>856</v>
      </c>
      <c r="G3" s="3">
        <v>663</v>
      </c>
      <c r="H3" s="4">
        <v>5536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tabSelected="1" workbookViewId="0">
      <selection activeCell="G2" sqref="G2"/>
    </sheetView>
  </sheetViews>
  <sheetFormatPr defaultColWidth="8.72727272727273" defaultRowHeight="14.5" outlineLevelRow="1" outlineLevelCol="6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3.5909090909091" style="1"/>
    <col min="8" max="8" width="11.1545454545455" style="1"/>
    <col min="9" max="9" width="10.7181818181818" style="1"/>
    <col min="10" max="11" width="10.4363636363636" style="1"/>
    <col min="12" max="13" width="10.5636363636364" style="1"/>
    <col min="14" max="14" width="10.7181818181818" style="1"/>
    <col min="15" max="15" width="10.8727272727273" style="1"/>
    <col min="16" max="16" width="11" style="1"/>
    <col min="17" max="17" width="10.5909090909091" style="1"/>
    <col min="18" max="18" width="10.5636363636364" style="1"/>
    <col min="19" max="19" width="10" style="1"/>
    <col min="20" max="20" width="10.1545454545455" style="1"/>
    <col min="21" max="21" width="11.2818181818182" style="1"/>
    <col min="22" max="22" width="11" style="1"/>
    <col min="23" max="16382" width="8.72727272727273" style="1"/>
  </cols>
  <sheetData>
    <row r="1" s="1" customFormat="1" ht="18" customHeight="1" spans="1:7">
      <c r="A1" s="2" t="s">
        <v>57</v>
      </c>
      <c r="B1" s="2" t="s">
        <v>9</v>
      </c>
      <c r="C1" s="2" t="s">
        <v>10</v>
      </c>
      <c r="D1" s="2" t="s">
        <v>11</v>
      </c>
      <c r="E1" s="2" t="s">
        <v>12</v>
      </c>
      <c r="F1" s="2" t="s">
        <v>13</v>
      </c>
      <c r="G1" s="3">
        <v>0</v>
      </c>
    </row>
    <row r="2" s="1" customFormat="1" ht="18" customHeight="1" spans="1:7">
      <c r="A2" s="2" t="s">
        <v>20</v>
      </c>
      <c r="B2" s="2" t="s">
        <v>75</v>
      </c>
      <c r="C2" s="2" t="s">
        <v>76</v>
      </c>
      <c r="D2" s="2" t="s">
        <v>77</v>
      </c>
      <c r="E2" s="2" t="s">
        <v>78</v>
      </c>
      <c r="F2" s="2" t="s">
        <v>75</v>
      </c>
      <c r="G2" s="4">
        <v>5536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中包贴数量8.6</vt:lpstr>
      <vt:lpstr>价格牌数量8.6</vt:lpstr>
      <vt:lpstr>条码标数量8.6</vt:lpstr>
      <vt:lpstr>主标数量8.6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2025-08-06T01:58:40Z</dcterms:created>
  <dcterms:modified xsi:type="dcterms:W3CDTF">2025-08-06T02:58:39Z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2D6E73A15B0A47158A127A011D5B677B_12</vt:lpwstr>
  </property>
  <property fmtid="{D5CDD505-2E9C-101B-9397-08002B2CF9AE}" pid="3" name="KSOProductBuildVer">
    <vt:lpwstr>2052-12.1.0.21915</vt:lpwstr>
  </property>
</Properties>
</file>