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Summary Table-English Format" sheetId="2" r:id="rId2"/>
    <sheet name="价格牌数量（不含待定）" sheetId="3" r:id="rId3"/>
    <sheet name="条码标数量" sheetId="4" r:id="rId4"/>
    <sheet name="主标数量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<sst xmlns="http://schemas.openxmlformats.org/spreadsheetml/2006/main" count="738" uniqueCount="85">
  <si>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</si>
  <si>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</si>
  <si>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</si>
  <si>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</si>
  <si>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</si>
  <si>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</si>
  <si>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</si>
  <si>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</si>
  <si>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</si>
  <si>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</si>
  <si>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</si>
  <si>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</si>
  <si>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</si>
  <si>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</si>
  <si>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</si>
  <si>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</si>
  <si>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</si>
  <si>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</si>
  <si>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</si>
  <si>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</si>
  <si>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F8490AX</t>
  </si>
  <si>
    <t>26 SP</t>
  </si>
  <si>
    <t>MOROCCO</t>
  </si>
  <si>
    <t>02.11.2025</t>
  </si>
  <si>
    <t>BK27 - BLACK</t>
  </si>
  <si>
    <t>F8490AXDFA</t>
  </si>
  <si>
    <t>BOSNIA</t>
  </si>
  <si>
    <t>14.10.2025</t>
  </si>
  <si>
    <t>UKRAINE</t>
  </si>
  <si>
    <t>ALBANIA</t>
  </si>
  <si>
    <t>EGYPT</t>
  </si>
  <si>
    <t>GEORGIA</t>
  </si>
  <si>
    <t>NORTH IRAQ</t>
  </si>
  <si>
    <t>SOUTH IRAQ</t>
  </si>
  <si>
    <t>AZERBAIJAN</t>
  </si>
  <si>
    <t>KOSOVO</t>
  </si>
  <si>
    <t>LEBANON</t>
  </si>
  <si>
    <t>İSTANBUL DEPO</t>
  </si>
  <si>
    <t>F8490AXECOMAL</t>
  </si>
  <si>
    <t>-</t>
  </si>
  <si>
    <t>ECOM</t>
  </si>
  <si>
    <t>F8490AXECOMAM</t>
  </si>
  <si>
    <t>F8490AXECOMAS</t>
  </si>
  <si>
    <t>F8490AXECOMAXL</t>
  </si>
  <si>
    <t>F8490AXECOMAXXL</t>
  </si>
  <si>
    <t>KAZAKHSTAN</t>
  </si>
  <si>
    <t>F8490AXKZKA</t>
  </si>
  <si>
    <t>TOPTAN-7</t>
  </si>
  <si>
    <t>F8490AXTOP7A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</si>
  <si>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</si>
  <si>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</si>
  <si>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</si>
  <si>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</si>
  <si>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</si>
  <si>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</si>
  <si>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</si>
  <si>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</si>
  <si>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</si>
  <si>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</si>
  <si>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</si>
  <si>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</si>
  <si>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</si>
  <si>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</si>
  <si>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</si>
  <si>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</si>
  <si>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</si>
  <si>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</si>
  <si>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</si>
  <si>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</si>
  <si>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</si>
  <si>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</si>
  <si>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</si>
  <si>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</si>
  <si>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</si>
  <si>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</si>
  <si>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72</t>
  </si>
  <si>
    <t>134</t>
  </si>
  <si>
    <t>150</t>
  </si>
  <si>
    <t>89</t>
  </si>
  <si>
    <t>1667085</t>
  </si>
  <si>
    <t>有价格</t>
  </si>
  <si>
    <t>374</t>
  </si>
  <si>
    <t>748</t>
  </si>
  <si>
    <t>1667061,1667062,1667063,1667066,1667067,1667069,1667070,1667071,1667086,1667087,1667088,1667089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</si>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</sst>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2" borderId="0" xfId="0" applyNumberFormat="1" applyFont="1" applyFill="1"/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266700</xdr:colOff>
      <xdr:row>11</xdr:row>
      <xdr:rowOff>44450</xdr:rowOff>
    </xdr:from>
    <xdr:to>
      <xdr:col>2</xdr:col>
      <xdr:colOff>1329055</xdr:colOff>
      <xdr:row>26</xdr:row>
      <xdr:rowOff>93980</xdr:rowOff>
    </xdr:to>
    <xdr:pic>
      <xdr:nvPicPr>
        <xdr:cNvPr id="2" name="图片 1" descr="21_AULBM09590_2Q7WC0R8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4495" y="1911350"/>
          <a:ext cx="2419985" cy="24307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4"/>
  <sheetViews>
    <sheetView topLeftCell="A10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9.0272727272727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19">
      <c r="A3" s="8" t="s">
        <v>20</v>
      </c>
      <c r="B3" s="8" t="s">
        <v>21</v>
      </c>
      <c r="C3" s="8">
        <v>1667089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1</v>
      </c>
      <c r="J3" s="9">
        <v>2</v>
      </c>
      <c r="K3" s="8">
        <v>2</v>
      </c>
      <c r="L3" s="8">
        <v>1</v>
      </c>
      <c r="M3" s="8">
        <v>1</v>
      </c>
      <c r="N3" s="8">
        <v>7</v>
      </c>
      <c r="O3" s="8" t="s">
        <v>22</v>
      </c>
      <c r="P3" s="8">
        <v>15</v>
      </c>
      <c r="Q3" s="8">
        <v>105</v>
      </c>
      <c r="R3" s="8">
        <v>0</v>
      </c>
      <c r="S3" s="8">
        <v>0</v>
      </c>
    </row>
    <row r="4" spans="1:19">
      <c r="A4" s="8" t="s">
        <v>20</v>
      </c>
      <c r="B4" s="8" t="s">
        <v>21</v>
      </c>
      <c r="C4" s="8">
        <v>1667071</v>
      </c>
      <c r="D4" s="8" t="s">
        <v>26</v>
      </c>
      <c r="E4" s="9" t="s">
        <v>27</v>
      </c>
      <c r="F4" s="9" t="s">
        <v>24</v>
      </c>
      <c r="G4" s="9" t="s">
        <v>25</v>
      </c>
      <c r="H4" s="9">
        <v>1</v>
      </c>
      <c r="I4" s="9">
        <v>1</v>
      </c>
      <c r="J4" s="9">
        <v>2</v>
      </c>
      <c r="K4" s="8">
        <v>2</v>
      </c>
      <c r="L4" s="8">
        <v>1</v>
      </c>
      <c r="M4" s="8">
        <v>1</v>
      </c>
      <c r="N4" s="8">
        <v>7</v>
      </c>
      <c r="O4" s="8" t="s">
        <v>26</v>
      </c>
      <c r="P4" s="8">
        <v>6</v>
      </c>
      <c r="Q4" s="8">
        <v>42</v>
      </c>
      <c r="R4" s="8">
        <v>0</v>
      </c>
      <c r="S4" s="8">
        <v>0</v>
      </c>
    </row>
    <row r="5" spans="1:19">
      <c r="A5" s="8" t="s">
        <v>20</v>
      </c>
      <c r="B5" s="8" t="s">
        <v>21</v>
      </c>
      <c r="C5" s="8">
        <v>1667070</v>
      </c>
      <c r="D5" s="8" t="s">
        <v>28</v>
      </c>
      <c r="E5" s="9" t="s">
        <v>27</v>
      </c>
      <c r="F5" s="9" t="s">
        <v>24</v>
      </c>
      <c r="G5" s="9" t="s">
        <v>25</v>
      </c>
      <c r="H5" s="9">
        <v>1</v>
      </c>
      <c r="I5" s="9">
        <v>1</v>
      </c>
      <c r="J5" s="9">
        <v>2</v>
      </c>
      <c r="K5" s="8">
        <v>2</v>
      </c>
      <c r="L5" s="8">
        <v>1</v>
      </c>
      <c r="M5" s="8">
        <v>1</v>
      </c>
      <c r="N5" s="8">
        <v>7</v>
      </c>
      <c r="O5" s="8" t="s">
        <v>28</v>
      </c>
      <c r="P5" s="8">
        <v>6</v>
      </c>
      <c r="Q5" s="8">
        <v>42</v>
      </c>
      <c r="R5" s="8">
        <v>0</v>
      </c>
      <c r="S5" s="8">
        <v>0</v>
      </c>
    </row>
    <row r="6" spans="1:19">
      <c r="A6" s="8" t="s">
        <v>20</v>
      </c>
      <c r="B6" s="8" t="s">
        <v>21</v>
      </c>
      <c r="C6" s="8">
        <v>1667069</v>
      </c>
      <c r="D6" s="8" t="s">
        <v>29</v>
      </c>
      <c r="E6" s="9" t="s">
        <v>27</v>
      </c>
      <c r="F6" s="9" t="s">
        <v>24</v>
      </c>
      <c r="G6" s="9" t="s">
        <v>25</v>
      </c>
      <c r="H6" s="9">
        <v>1</v>
      </c>
      <c r="I6" s="9">
        <v>1</v>
      </c>
      <c r="J6" s="9">
        <v>2</v>
      </c>
      <c r="K6" s="8">
        <v>2</v>
      </c>
      <c r="L6" s="8">
        <v>1</v>
      </c>
      <c r="M6" s="8">
        <v>1</v>
      </c>
      <c r="N6" s="8">
        <v>7</v>
      </c>
      <c r="O6" s="8" t="s">
        <v>29</v>
      </c>
      <c r="P6" s="8">
        <v>4</v>
      </c>
      <c r="Q6" s="8">
        <v>28</v>
      </c>
      <c r="R6" s="8">
        <v>0</v>
      </c>
      <c r="S6" s="8">
        <v>0</v>
      </c>
    </row>
    <row r="7" spans="1:19">
      <c r="A7" s="8" t="s">
        <v>20</v>
      </c>
      <c r="B7" s="8" t="s">
        <v>21</v>
      </c>
      <c r="C7" s="8">
        <v>1667067</v>
      </c>
      <c r="D7" s="8" t="s">
        <v>30</v>
      </c>
      <c r="E7" s="9" t="s">
        <v>27</v>
      </c>
      <c r="F7" s="9" t="s">
        <v>24</v>
      </c>
      <c r="G7" s="9" t="s">
        <v>25</v>
      </c>
      <c r="H7" s="9">
        <v>1</v>
      </c>
      <c r="I7" s="9">
        <v>1</v>
      </c>
      <c r="J7" s="9">
        <v>2</v>
      </c>
      <c r="K7" s="8">
        <v>2</v>
      </c>
      <c r="L7" s="8">
        <v>1</v>
      </c>
      <c r="M7" s="8">
        <v>1</v>
      </c>
      <c r="N7" s="8">
        <v>7</v>
      </c>
      <c r="O7" s="8" t="s">
        <v>30</v>
      </c>
      <c r="P7" s="8">
        <v>18</v>
      </c>
      <c r="Q7" s="8">
        <v>126</v>
      </c>
      <c r="R7" s="8">
        <v>0</v>
      </c>
      <c r="S7" s="8">
        <v>0</v>
      </c>
    </row>
    <row r="8" spans="1:19">
      <c r="A8" s="8" t="s">
        <v>20</v>
      </c>
      <c r="B8" s="8" t="s">
        <v>21</v>
      </c>
      <c r="C8" s="8">
        <v>1667066</v>
      </c>
      <c r="D8" s="8" t="s">
        <v>31</v>
      </c>
      <c r="E8" s="9" t="s">
        <v>27</v>
      </c>
      <c r="F8" s="9" t="s">
        <v>24</v>
      </c>
      <c r="G8" s="9" t="s">
        <v>25</v>
      </c>
      <c r="H8" s="9">
        <v>1</v>
      </c>
      <c r="I8" s="9">
        <v>1</v>
      </c>
      <c r="J8" s="9">
        <v>2</v>
      </c>
      <c r="K8" s="8">
        <v>2</v>
      </c>
      <c r="L8" s="8">
        <v>1</v>
      </c>
      <c r="M8" s="8">
        <v>1</v>
      </c>
      <c r="N8" s="8">
        <v>7</v>
      </c>
      <c r="O8" s="8" t="s">
        <v>31</v>
      </c>
      <c r="P8" s="8">
        <v>5</v>
      </c>
      <c r="Q8" s="8">
        <v>35</v>
      </c>
      <c r="R8" s="8">
        <v>0</v>
      </c>
      <c r="S8" s="8">
        <v>0</v>
      </c>
    </row>
    <row r="9" spans="1:19">
      <c r="A9" s="8" t="s">
        <v>20</v>
      </c>
      <c r="B9" s="8" t="s">
        <v>21</v>
      </c>
      <c r="C9" s="8">
        <v>1667087</v>
      </c>
      <c r="D9" s="8" t="s">
        <v>32</v>
      </c>
      <c r="E9" s="9" t="s">
        <v>23</v>
      </c>
      <c r="F9" s="9" t="s">
        <v>24</v>
      </c>
      <c r="G9" s="9" t="s">
        <v>25</v>
      </c>
      <c r="H9" s="9">
        <v>1</v>
      </c>
      <c r="I9" s="9">
        <v>1</v>
      </c>
      <c r="J9" s="9">
        <v>2</v>
      </c>
      <c r="K9" s="8">
        <v>2</v>
      </c>
      <c r="L9" s="8">
        <v>1</v>
      </c>
      <c r="M9" s="8">
        <v>1</v>
      </c>
      <c r="N9" s="8">
        <v>7</v>
      </c>
      <c r="O9" s="8" t="s">
        <v>32</v>
      </c>
      <c r="P9" s="8">
        <v>12</v>
      </c>
      <c r="Q9" s="8">
        <v>84</v>
      </c>
      <c r="R9" s="8">
        <v>0</v>
      </c>
      <c r="S9" s="8">
        <v>0</v>
      </c>
    </row>
    <row r="10" spans="1:19">
      <c r="A10" s="8" t="s">
        <v>20</v>
      </c>
      <c r="B10" s="8" t="s">
        <v>21</v>
      </c>
      <c r="C10" s="8">
        <v>1667086</v>
      </c>
      <c r="D10" s="8" t="s">
        <v>33</v>
      </c>
      <c r="E10" s="9" t="s">
        <v>23</v>
      </c>
      <c r="F10" s="9" t="s">
        <v>24</v>
      </c>
      <c r="G10" s="9" t="s">
        <v>25</v>
      </c>
      <c r="H10" s="9">
        <v>1</v>
      </c>
      <c r="I10" s="9">
        <v>1</v>
      </c>
      <c r="J10" s="9">
        <v>2</v>
      </c>
      <c r="K10" s="8">
        <v>2</v>
      </c>
      <c r="L10" s="8">
        <v>1</v>
      </c>
      <c r="M10" s="8">
        <v>1</v>
      </c>
      <c r="N10" s="8">
        <v>7</v>
      </c>
      <c r="O10" s="8" t="s">
        <v>33</v>
      </c>
      <c r="P10" s="8">
        <v>10</v>
      </c>
      <c r="Q10" s="8">
        <v>70</v>
      </c>
      <c r="R10" s="8">
        <v>0</v>
      </c>
      <c r="S10" s="8">
        <v>0</v>
      </c>
    </row>
    <row r="11" spans="1:19">
      <c r="A11" s="8" t="s">
        <v>20</v>
      </c>
      <c r="B11" s="8" t="s">
        <v>21</v>
      </c>
      <c r="C11" s="8">
        <v>1667063</v>
      </c>
      <c r="D11" s="8" t="s">
        <v>34</v>
      </c>
      <c r="E11" s="9" t="s">
        <v>27</v>
      </c>
      <c r="F11" s="9" t="s">
        <v>24</v>
      </c>
      <c r="G11" s="9" t="s">
        <v>25</v>
      </c>
      <c r="H11" s="9">
        <v>1</v>
      </c>
      <c r="I11" s="9">
        <v>1</v>
      </c>
      <c r="J11" s="9">
        <v>2</v>
      </c>
      <c r="K11" s="8">
        <v>2</v>
      </c>
      <c r="L11" s="8">
        <v>1</v>
      </c>
      <c r="M11" s="8">
        <v>1</v>
      </c>
      <c r="N11" s="8">
        <v>7</v>
      </c>
      <c r="O11" s="8" t="s">
        <v>34</v>
      </c>
      <c r="P11" s="8">
        <v>4</v>
      </c>
      <c r="Q11" s="8">
        <v>28</v>
      </c>
      <c r="R11" s="8">
        <v>0</v>
      </c>
      <c r="S11" s="8">
        <v>0</v>
      </c>
    </row>
    <row r="12" spans="1:19">
      <c r="A12" s="8" t="s">
        <v>20</v>
      </c>
      <c r="B12" s="8" t="s">
        <v>21</v>
      </c>
      <c r="C12" s="8">
        <v>1667062</v>
      </c>
      <c r="D12" s="8" t="s">
        <v>35</v>
      </c>
      <c r="E12" s="9" t="s">
        <v>27</v>
      </c>
      <c r="F12" s="9" t="s">
        <v>24</v>
      </c>
      <c r="G12" s="9" t="s">
        <v>25</v>
      </c>
      <c r="H12" s="9">
        <v>1</v>
      </c>
      <c r="I12" s="9">
        <v>1</v>
      </c>
      <c r="J12" s="9">
        <v>2</v>
      </c>
      <c r="K12" s="8">
        <v>2</v>
      </c>
      <c r="L12" s="8">
        <v>1</v>
      </c>
      <c r="M12" s="8">
        <v>1</v>
      </c>
      <c r="N12" s="8">
        <v>7</v>
      </c>
      <c r="O12" s="8" t="s">
        <v>35</v>
      </c>
      <c r="P12" s="8">
        <v>4</v>
      </c>
      <c r="Q12" s="8">
        <v>28</v>
      </c>
      <c r="R12" s="8">
        <v>0</v>
      </c>
      <c r="S12" s="8">
        <v>0</v>
      </c>
    </row>
    <row r="13" spans="1:19">
      <c r="A13" s="8" t="s">
        <v>20</v>
      </c>
      <c r="B13" s="8" t="s">
        <v>21</v>
      </c>
      <c r="C13" s="8">
        <v>1667061</v>
      </c>
      <c r="D13" s="8" t="s">
        <v>36</v>
      </c>
      <c r="E13" s="9" t="s">
        <v>27</v>
      </c>
      <c r="F13" s="9" t="s">
        <v>24</v>
      </c>
      <c r="G13" s="9" t="s">
        <v>25</v>
      </c>
      <c r="H13" s="9">
        <v>1</v>
      </c>
      <c r="I13" s="9">
        <v>1</v>
      </c>
      <c r="J13" s="9">
        <v>2</v>
      </c>
      <c r="K13" s="8">
        <v>2</v>
      </c>
      <c r="L13" s="8">
        <v>1</v>
      </c>
      <c r="M13" s="8">
        <v>1</v>
      </c>
      <c r="N13" s="8">
        <v>7</v>
      </c>
      <c r="O13" s="8" t="s">
        <v>36</v>
      </c>
      <c r="P13" s="8">
        <v>4</v>
      </c>
      <c r="Q13" s="8">
        <v>28</v>
      </c>
      <c r="R13" s="8">
        <v>0</v>
      </c>
      <c r="S13" s="8">
        <v>0</v>
      </c>
    </row>
    <row r="14" spans="1:19">
      <c r="A14" s="8" t="s">
        <v>20</v>
      </c>
      <c r="B14" s="8" t="s">
        <v>21</v>
      </c>
      <c r="C14" s="8">
        <v>1667085</v>
      </c>
      <c r="D14" s="8" t="s">
        <v>37</v>
      </c>
      <c r="E14" s="9" t="s">
        <v>23</v>
      </c>
      <c r="F14" s="9" t="s">
        <v>24</v>
      </c>
      <c r="G14" s="9" t="s">
        <v>38</v>
      </c>
      <c r="H14" s="9">
        <v>1</v>
      </c>
      <c r="I14" s="9" t="s">
        <v>39</v>
      </c>
      <c r="J14" s="9" t="s">
        <v>39</v>
      </c>
      <c r="K14" s="8">
        <v>2</v>
      </c>
      <c r="L14" s="8" t="s">
        <v>39</v>
      </c>
      <c r="M14" s="8" t="s">
        <v>39</v>
      </c>
      <c r="N14" s="8">
        <v>2</v>
      </c>
      <c r="O14" s="8" t="s">
        <v>40</v>
      </c>
      <c r="P14" s="8">
        <v>73</v>
      </c>
      <c r="Q14" s="8">
        <v>146</v>
      </c>
      <c r="R14" s="8">
        <v>0</v>
      </c>
      <c r="S14" s="8">
        <v>0</v>
      </c>
    </row>
    <row r="15" spans="1:19">
      <c r="A15" s="8" t="s">
        <v>20</v>
      </c>
      <c r="B15" s="8" t="s">
        <v>21</v>
      </c>
      <c r="C15" s="8">
        <v>1667085</v>
      </c>
      <c r="D15" s="8" t="s">
        <v>37</v>
      </c>
      <c r="E15" s="9" t="s">
        <v>23</v>
      </c>
      <c r="F15" s="9" t="s">
        <v>24</v>
      </c>
      <c r="G15" s="9" t="s">
        <v>41</v>
      </c>
      <c r="H15" s="9">
        <v>1</v>
      </c>
      <c r="I15" s="9" t="s">
        <v>39</v>
      </c>
      <c r="J15" s="9">
        <v>2</v>
      </c>
      <c r="K15" s="8" t="s">
        <v>39</v>
      </c>
      <c r="L15" s="8" t="s">
        <v>39</v>
      </c>
      <c r="M15" s="8" t="s">
        <v>39</v>
      </c>
      <c r="N15" s="8">
        <v>2</v>
      </c>
      <c r="O15" s="8" t="s">
        <v>40</v>
      </c>
      <c r="P15" s="8">
        <v>65</v>
      </c>
      <c r="Q15" s="8">
        <v>130</v>
      </c>
      <c r="R15" s="8">
        <v>0</v>
      </c>
      <c r="S15" s="8">
        <v>0</v>
      </c>
    </row>
    <row r="16" spans="1:19">
      <c r="A16" s="8" t="s">
        <v>20</v>
      </c>
      <c r="B16" s="8" t="s">
        <v>21</v>
      </c>
      <c r="C16" s="8">
        <v>1667085</v>
      </c>
      <c r="D16" s="8" t="s">
        <v>37</v>
      </c>
      <c r="E16" s="9" t="s">
        <v>23</v>
      </c>
      <c r="F16" s="9" t="s">
        <v>24</v>
      </c>
      <c r="G16" s="9" t="s">
        <v>42</v>
      </c>
      <c r="H16" s="9">
        <v>1</v>
      </c>
      <c r="I16" s="9">
        <v>2</v>
      </c>
      <c r="J16" s="9" t="s">
        <v>39</v>
      </c>
      <c r="K16" s="8" t="s">
        <v>39</v>
      </c>
      <c r="L16" s="8" t="s">
        <v>39</v>
      </c>
      <c r="M16" s="8" t="s">
        <v>39</v>
      </c>
      <c r="N16" s="8">
        <v>2</v>
      </c>
      <c r="O16" s="8" t="s">
        <v>40</v>
      </c>
      <c r="P16" s="8">
        <v>35</v>
      </c>
      <c r="Q16" s="8">
        <v>70</v>
      </c>
      <c r="R16" s="8">
        <v>0</v>
      </c>
      <c r="S16" s="8">
        <v>0</v>
      </c>
    </row>
    <row r="17" spans="1:19">
      <c r="A17" s="8" t="s">
        <v>20</v>
      </c>
      <c r="B17" s="8" t="s">
        <v>21</v>
      </c>
      <c r="C17" s="8">
        <v>1667085</v>
      </c>
      <c r="D17" s="8" t="s">
        <v>37</v>
      </c>
      <c r="E17" s="9" t="s">
        <v>23</v>
      </c>
      <c r="F17" s="9" t="s">
        <v>24</v>
      </c>
      <c r="G17" s="9" t="s">
        <v>43</v>
      </c>
      <c r="H17" s="9">
        <v>1</v>
      </c>
      <c r="I17" s="9" t="s">
        <v>39</v>
      </c>
      <c r="J17" s="9" t="s">
        <v>39</v>
      </c>
      <c r="K17" s="8" t="s">
        <v>39</v>
      </c>
      <c r="L17" s="8">
        <v>2</v>
      </c>
      <c r="M17" s="8" t="s">
        <v>39</v>
      </c>
      <c r="N17" s="8">
        <v>2</v>
      </c>
      <c r="O17" s="8" t="s">
        <v>40</v>
      </c>
      <c r="P17" s="8">
        <v>43</v>
      </c>
      <c r="Q17" s="8">
        <v>86</v>
      </c>
      <c r="R17" s="8">
        <v>0</v>
      </c>
      <c r="S17" s="8">
        <v>0</v>
      </c>
    </row>
    <row r="18" spans="1:19">
      <c r="A18" s="8" t="s">
        <v>20</v>
      </c>
      <c r="B18" s="8" t="s">
        <v>21</v>
      </c>
      <c r="C18" s="8">
        <v>1667085</v>
      </c>
      <c r="D18" s="8" t="s">
        <v>37</v>
      </c>
      <c r="E18" s="9" t="s">
        <v>23</v>
      </c>
      <c r="F18" s="9" t="s">
        <v>24</v>
      </c>
      <c r="G18" s="9" t="s">
        <v>44</v>
      </c>
      <c r="H18" s="9">
        <v>1</v>
      </c>
      <c r="I18" s="9" t="s">
        <v>39</v>
      </c>
      <c r="J18" s="9" t="s">
        <v>39</v>
      </c>
      <c r="K18" s="8" t="s">
        <v>39</v>
      </c>
      <c r="L18" s="8" t="s">
        <v>39</v>
      </c>
      <c r="M18" s="8">
        <v>2</v>
      </c>
      <c r="N18" s="8">
        <v>2</v>
      </c>
      <c r="O18" s="8" t="s">
        <v>40</v>
      </c>
      <c r="P18" s="8">
        <v>35</v>
      </c>
      <c r="Q18" s="8">
        <v>70</v>
      </c>
      <c r="R18" s="8">
        <v>0</v>
      </c>
      <c r="S18" s="8">
        <v>0</v>
      </c>
    </row>
    <row r="19" spans="1:19">
      <c r="A19" s="8" t="s">
        <v>20</v>
      </c>
      <c r="B19" s="8" t="s">
        <v>21</v>
      </c>
      <c r="C19" s="8">
        <v>1667084</v>
      </c>
      <c r="D19" s="8" t="s">
        <v>45</v>
      </c>
      <c r="E19" s="9" t="s">
        <v>23</v>
      </c>
      <c r="F19" s="9" t="s">
        <v>24</v>
      </c>
      <c r="G19" s="9" t="s">
        <v>46</v>
      </c>
      <c r="H19" s="9">
        <v>1</v>
      </c>
      <c r="I19" s="9">
        <v>1</v>
      </c>
      <c r="J19" s="9">
        <v>2</v>
      </c>
      <c r="K19" s="8">
        <v>2</v>
      </c>
      <c r="L19" s="8">
        <v>1</v>
      </c>
      <c r="M19" s="8">
        <v>1</v>
      </c>
      <c r="N19" s="8">
        <v>7</v>
      </c>
      <c r="O19" s="8" t="s">
        <v>45</v>
      </c>
      <c r="P19" s="8">
        <v>10</v>
      </c>
      <c r="Q19" s="8">
        <v>70</v>
      </c>
      <c r="R19" s="8">
        <v>0</v>
      </c>
      <c r="S19" s="8">
        <v>0</v>
      </c>
    </row>
    <row r="20" spans="1:19">
      <c r="A20" s="8" t="s">
        <v>20</v>
      </c>
      <c r="B20" s="8" t="s">
        <v>21</v>
      </c>
      <c r="C20" s="8">
        <v>1667083</v>
      </c>
      <c r="D20" s="8" t="s">
        <v>47</v>
      </c>
      <c r="E20" s="9" t="s">
        <v>23</v>
      </c>
      <c r="F20" s="9" t="s">
        <v>24</v>
      </c>
      <c r="G20" s="9" t="s">
        <v>48</v>
      </c>
      <c r="H20" s="9">
        <v>1</v>
      </c>
      <c r="I20" s="9">
        <v>1</v>
      </c>
      <c r="J20" s="9">
        <v>2</v>
      </c>
      <c r="K20" s="8">
        <v>2</v>
      </c>
      <c r="L20" s="8">
        <v>1</v>
      </c>
      <c r="M20" s="8">
        <v>1</v>
      </c>
      <c r="N20" s="8">
        <v>7</v>
      </c>
      <c r="O20" s="8" t="s">
        <v>47</v>
      </c>
      <c r="P20" s="8">
        <v>11</v>
      </c>
      <c r="Q20" s="8">
        <v>77</v>
      </c>
      <c r="R20" s="8">
        <v>0</v>
      </c>
      <c r="S20" s="8">
        <v>0</v>
      </c>
    </row>
    <row r="21" spans="1:19">
      <c r="A21" s="8" t="s">
        <v>20</v>
      </c>
      <c r="B21" s="8" t="s">
        <v>21</v>
      </c>
      <c r="C21" s="8">
        <v>1667088</v>
      </c>
      <c r="D21" s="8" t="s">
        <v>49</v>
      </c>
      <c r="E21" s="9" t="s">
        <v>23</v>
      </c>
      <c r="F21" s="9" t="s">
        <v>24</v>
      </c>
      <c r="G21" s="9" t="s">
        <v>25</v>
      </c>
      <c r="H21" s="9">
        <v>1</v>
      </c>
      <c r="I21" s="9">
        <v>1</v>
      </c>
      <c r="J21" s="9">
        <v>2</v>
      </c>
      <c r="K21" s="8">
        <v>2</v>
      </c>
      <c r="L21" s="8">
        <v>1</v>
      </c>
      <c r="M21" s="8">
        <v>1</v>
      </c>
      <c r="N21" s="8">
        <v>7</v>
      </c>
      <c r="O21" s="8" t="s">
        <v>50</v>
      </c>
      <c r="P21" s="8">
        <v>275</v>
      </c>
      <c r="Q21" s="8">
        <v>1925</v>
      </c>
      <c r="R21" s="8">
        <v>0</v>
      </c>
      <c r="S21" s="8">
        <v>0</v>
      </c>
    </row>
    <row r="24" spans="1:40">
      <c r="A24" s="7" t="s">
        <v>51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</row>
    <row r="25" spans="1:40">
      <c r="A25" s="7" t="s">
        <v>1</v>
      </c>
      <c r="B25" s="7" t="s">
        <v>2</v>
      </c>
      <c r="C25" s="7" t="s">
        <v>3</v>
      </c>
      <c r="D25" s="7" t="s">
        <v>4</v>
      </c>
      <c r="E25" s="7" t="s">
        <v>5</v>
      </c>
      <c r="F25" s="7" t="s">
        <v>6</v>
      </c>
      <c r="G25" s="7" t="s">
        <v>7</v>
      </c>
      <c r="H25" s="7" t="s">
        <v>8</v>
      </c>
      <c r="I25" s="7" t="s">
        <v>9</v>
      </c>
      <c r="J25" s="7" t="s">
        <v>10</v>
      </c>
      <c r="K25" s="7" t="s">
        <v>11</v>
      </c>
      <c r="L25" s="7" t="s">
        <v>12</v>
      </c>
      <c r="M25" s="7" t="s">
        <v>13</v>
      </c>
      <c r="N25" s="7" t="s">
        <v>15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</row>
    <row r="26" spans="1:14">
      <c r="A26" s="8" t="s">
        <v>20</v>
      </c>
      <c r="B26" s="8" t="s">
        <v>21</v>
      </c>
      <c r="C26" s="8">
        <v>1667089</v>
      </c>
      <c r="D26" s="8" t="s">
        <v>22</v>
      </c>
      <c r="E26" s="9" t="s">
        <v>23</v>
      </c>
      <c r="F26" s="9" t="s">
        <v>24</v>
      </c>
      <c r="G26" s="9" t="s">
        <v>25</v>
      </c>
      <c r="H26" s="9">
        <v>1</v>
      </c>
      <c r="I26" s="9">
        <v>15</v>
      </c>
      <c r="J26" s="9">
        <v>30</v>
      </c>
      <c r="K26" s="8">
        <v>30</v>
      </c>
      <c r="L26" s="8">
        <v>15</v>
      </c>
      <c r="M26" s="8">
        <v>15</v>
      </c>
      <c r="N26" s="8" t="s">
        <v>22</v>
      </c>
    </row>
    <row r="27" spans="1:14">
      <c r="A27" s="8" t="s">
        <v>20</v>
      </c>
      <c r="B27" s="8" t="s">
        <v>21</v>
      </c>
      <c r="C27" s="8">
        <v>1667071</v>
      </c>
      <c r="D27" s="8" t="s">
        <v>26</v>
      </c>
      <c r="E27" s="9" t="s">
        <v>27</v>
      </c>
      <c r="F27" s="9" t="s">
        <v>24</v>
      </c>
      <c r="G27" s="9" t="s">
        <v>25</v>
      </c>
      <c r="H27" s="9">
        <v>1</v>
      </c>
      <c r="I27" s="9">
        <v>6</v>
      </c>
      <c r="J27" s="9">
        <v>12</v>
      </c>
      <c r="K27" s="8">
        <v>12</v>
      </c>
      <c r="L27" s="8">
        <v>6</v>
      </c>
      <c r="M27" s="8">
        <v>6</v>
      </c>
      <c r="N27" s="8" t="s">
        <v>26</v>
      </c>
    </row>
    <row r="28" spans="1:14">
      <c r="A28" s="8" t="s">
        <v>20</v>
      </c>
      <c r="B28" s="8" t="s">
        <v>21</v>
      </c>
      <c r="C28" s="8">
        <v>1667070</v>
      </c>
      <c r="D28" s="8" t="s">
        <v>28</v>
      </c>
      <c r="E28" s="9" t="s">
        <v>27</v>
      </c>
      <c r="F28" s="9" t="s">
        <v>24</v>
      </c>
      <c r="G28" s="9" t="s">
        <v>25</v>
      </c>
      <c r="H28" s="9">
        <v>1</v>
      </c>
      <c r="I28" s="9">
        <v>6</v>
      </c>
      <c r="J28" s="9">
        <v>12</v>
      </c>
      <c r="K28" s="8">
        <v>12</v>
      </c>
      <c r="L28" s="8">
        <v>6</v>
      </c>
      <c r="M28" s="8">
        <v>6</v>
      </c>
      <c r="N28" s="8" t="s">
        <v>28</v>
      </c>
    </row>
    <row r="29" spans="1:14">
      <c r="A29" s="8" t="s">
        <v>20</v>
      </c>
      <c r="B29" s="8" t="s">
        <v>21</v>
      </c>
      <c r="C29" s="8">
        <v>1667069</v>
      </c>
      <c r="D29" s="8" t="s">
        <v>29</v>
      </c>
      <c r="E29" s="9" t="s">
        <v>27</v>
      </c>
      <c r="F29" s="9" t="s">
        <v>24</v>
      </c>
      <c r="G29" s="9" t="s">
        <v>25</v>
      </c>
      <c r="H29" s="9">
        <v>1</v>
      </c>
      <c r="I29" s="9">
        <v>4</v>
      </c>
      <c r="J29" s="9">
        <v>8</v>
      </c>
      <c r="K29" s="8">
        <v>8</v>
      </c>
      <c r="L29" s="8">
        <v>4</v>
      </c>
      <c r="M29" s="8">
        <v>4</v>
      </c>
      <c r="N29" s="8" t="s">
        <v>29</v>
      </c>
    </row>
    <row r="30" spans="1:14">
      <c r="A30" s="8" t="s">
        <v>20</v>
      </c>
      <c r="B30" s="8" t="s">
        <v>21</v>
      </c>
      <c r="C30" s="8">
        <v>1667067</v>
      </c>
      <c r="D30" s="8" t="s">
        <v>30</v>
      </c>
      <c r="E30" s="9" t="s">
        <v>27</v>
      </c>
      <c r="F30" s="9" t="s">
        <v>24</v>
      </c>
      <c r="G30" s="9" t="s">
        <v>25</v>
      </c>
      <c r="H30" s="9">
        <v>1</v>
      </c>
      <c r="I30" s="9">
        <v>18</v>
      </c>
      <c r="J30" s="9">
        <v>36</v>
      </c>
      <c r="K30" s="8">
        <v>36</v>
      </c>
      <c r="L30" s="8">
        <v>18</v>
      </c>
      <c r="M30" s="8">
        <v>18</v>
      </c>
      <c r="N30" s="8" t="s">
        <v>30</v>
      </c>
    </row>
    <row r="31" spans="1:14">
      <c r="A31" s="8" t="s">
        <v>20</v>
      </c>
      <c r="B31" s="8" t="s">
        <v>21</v>
      </c>
      <c r="C31" s="8">
        <v>1667066</v>
      </c>
      <c r="D31" s="8" t="s">
        <v>31</v>
      </c>
      <c r="E31" s="9" t="s">
        <v>27</v>
      </c>
      <c r="F31" s="9" t="s">
        <v>24</v>
      </c>
      <c r="G31" s="9" t="s">
        <v>25</v>
      </c>
      <c r="H31" s="9">
        <v>1</v>
      </c>
      <c r="I31" s="9">
        <v>5</v>
      </c>
      <c r="J31" s="9">
        <v>10</v>
      </c>
      <c r="K31" s="8">
        <v>10</v>
      </c>
      <c r="L31" s="8">
        <v>5</v>
      </c>
      <c r="M31" s="8">
        <v>5</v>
      </c>
      <c r="N31" s="8" t="s">
        <v>31</v>
      </c>
    </row>
    <row r="32" spans="1:14">
      <c r="A32" s="8" t="s">
        <v>20</v>
      </c>
      <c r="B32" s="8" t="s">
        <v>21</v>
      </c>
      <c r="C32" s="8">
        <v>1667087</v>
      </c>
      <c r="D32" s="8" t="s">
        <v>32</v>
      </c>
      <c r="E32" s="9" t="s">
        <v>23</v>
      </c>
      <c r="F32" s="9" t="s">
        <v>24</v>
      </c>
      <c r="G32" s="9" t="s">
        <v>25</v>
      </c>
      <c r="H32" s="9">
        <v>1</v>
      </c>
      <c r="I32" s="9">
        <v>12</v>
      </c>
      <c r="J32" s="9">
        <v>24</v>
      </c>
      <c r="K32" s="8">
        <v>24</v>
      </c>
      <c r="L32" s="8">
        <v>12</v>
      </c>
      <c r="M32" s="8">
        <v>12</v>
      </c>
      <c r="N32" s="8" t="s">
        <v>32</v>
      </c>
    </row>
    <row r="33" spans="1:14">
      <c r="A33" s="8" t="s">
        <v>20</v>
      </c>
      <c r="B33" s="8" t="s">
        <v>21</v>
      </c>
      <c r="C33" s="8">
        <v>1667086</v>
      </c>
      <c r="D33" s="8" t="s">
        <v>33</v>
      </c>
      <c r="E33" s="9" t="s">
        <v>23</v>
      </c>
      <c r="F33" s="9" t="s">
        <v>24</v>
      </c>
      <c r="G33" s="9" t="s">
        <v>25</v>
      </c>
      <c r="H33" s="9">
        <v>1</v>
      </c>
      <c r="I33" s="9">
        <v>10</v>
      </c>
      <c r="J33" s="9">
        <v>20</v>
      </c>
      <c r="K33" s="8">
        <v>20</v>
      </c>
      <c r="L33" s="8">
        <v>10</v>
      </c>
      <c r="M33" s="8">
        <v>10</v>
      </c>
      <c r="N33" s="8" t="s">
        <v>33</v>
      </c>
    </row>
    <row r="34" spans="1:14">
      <c r="A34" s="8" t="s">
        <v>20</v>
      </c>
      <c r="B34" s="8" t="s">
        <v>21</v>
      </c>
      <c r="C34" s="8">
        <v>1667063</v>
      </c>
      <c r="D34" s="8" t="s">
        <v>34</v>
      </c>
      <c r="E34" s="9" t="s">
        <v>27</v>
      </c>
      <c r="F34" s="9" t="s">
        <v>24</v>
      </c>
      <c r="G34" s="9" t="s">
        <v>25</v>
      </c>
      <c r="H34" s="9">
        <v>1</v>
      </c>
      <c r="I34" s="9">
        <v>4</v>
      </c>
      <c r="J34" s="9">
        <v>8</v>
      </c>
      <c r="K34" s="8">
        <v>8</v>
      </c>
      <c r="L34" s="8">
        <v>4</v>
      </c>
      <c r="M34" s="8">
        <v>4</v>
      </c>
      <c r="N34" s="8" t="s">
        <v>34</v>
      </c>
    </row>
    <row r="35" spans="1:14">
      <c r="A35" s="8" t="s">
        <v>20</v>
      </c>
      <c r="B35" s="8" t="s">
        <v>21</v>
      </c>
      <c r="C35" s="8">
        <v>1667062</v>
      </c>
      <c r="D35" s="8" t="s">
        <v>35</v>
      </c>
      <c r="E35" s="9" t="s">
        <v>27</v>
      </c>
      <c r="F35" s="9" t="s">
        <v>24</v>
      </c>
      <c r="G35" s="9" t="s">
        <v>25</v>
      </c>
      <c r="H35" s="9">
        <v>1</v>
      </c>
      <c r="I35" s="9">
        <v>4</v>
      </c>
      <c r="J35" s="9">
        <v>8</v>
      </c>
      <c r="K35" s="8">
        <v>8</v>
      </c>
      <c r="L35" s="8">
        <v>4</v>
      </c>
      <c r="M35" s="8">
        <v>4</v>
      </c>
      <c r="N35" s="8" t="s">
        <v>35</v>
      </c>
    </row>
    <row r="36" spans="1:14">
      <c r="A36" s="8" t="s">
        <v>20</v>
      </c>
      <c r="B36" s="8" t="s">
        <v>21</v>
      </c>
      <c r="C36" s="8">
        <v>1667061</v>
      </c>
      <c r="D36" s="8" t="s">
        <v>36</v>
      </c>
      <c r="E36" s="9" t="s">
        <v>27</v>
      </c>
      <c r="F36" s="9" t="s">
        <v>24</v>
      </c>
      <c r="G36" s="9" t="s">
        <v>25</v>
      </c>
      <c r="H36" s="9">
        <v>1</v>
      </c>
      <c r="I36" s="9">
        <v>4</v>
      </c>
      <c r="J36" s="9">
        <v>8</v>
      </c>
      <c r="K36" s="8">
        <v>8</v>
      </c>
      <c r="L36" s="8">
        <v>4</v>
      </c>
      <c r="M36" s="8">
        <v>4</v>
      </c>
      <c r="N36" s="8" t="s">
        <v>36</v>
      </c>
    </row>
    <row r="37" spans="1:14">
      <c r="A37" s="8" t="s">
        <v>20</v>
      </c>
      <c r="B37" s="8" t="s">
        <v>21</v>
      </c>
      <c r="C37" s="8">
        <v>1667085</v>
      </c>
      <c r="D37" s="8" t="s">
        <v>37</v>
      </c>
      <c r="E37" s="9" t="s">
        <v>23</v>
      </c>
      <c r="F37" s="9" t="s">
        <v>24</v>
      </c>
      <c r="G37" s="9" t="s">
        <v>38</v>
      </c>
      <c r="H37" s="9">
        <v>1</v>
      </c>
      <c r="I37" s="9" t="s">
        <v>39</v>
      </c>
      <c r="J37" s="9" t="s">
        <v>39</v>
      </c>
      <c r="K37" s="8">
        <v>146</v>
      </c>
      <c r="L37" s="8" t="s">
        <v>39</v>
      </c>
      <c r="M37" s="8" t="s">
        <v>39</v>
      </c>
      <c r="N37" s="8" t="s">
        <v>40</v>
      </c>
    </row>
    <row r="38" spans="1:14">
      <c r="A38" s="8" t="s">
        <v>20</v>
      </c>
      <c r="B38" s="8" t="s">
        <v>21</v>
      </c>
      <c r="C38" s="8">
        <v>1667085</v>
      </c>
      <c r="D38" s="8" t="s">
        <v>37</v>
      </c>
      <c r="E38" s="9" t="s">
        <v>23</v>
      </c>
      <c r="F38" s="9" t="s">
        <v>24</v>
      </c>
      <c r="G38" s="9" t="s">
        <v>41</v>
      </c>
      <c r="H38" s="9">
        <v>1</v>
      </c>
      <c r="I38" s="9" t="s">
        <v>39</v>
      </c>
      <c r="J38" s="9">
        <v>130</v>
      </c>
      <c r="K38" s="8" t="s">
        <v>39</v>
      </c>
      <c r="L38" s="8" t="s">
        <v>39</v>
      </c>
      <c r="M38" s="8" t="s">
        <v>39</v>
      </c>
      <c r="N38" s="8" t="s">
        <v>40</v>
      </c>
    </row>
    <row r="39" spans="1:14">
      <c r="A39" s="8" t="s">
        <v>20</v>
      </c>
      <c r="B39" s="8" t="s">
        <v>21</v>
      </c>
      <c r="C39" s="8">
        <v>1667085</v>
      </c>
      <c r="D39" s="8" t="s">
        <v>37</v>
      </c>
      <c r="E39" s="9" t="s">
        <v>23</v>
      </c>
      <c r="F39" s="9" t="s">
        <v>24</v>
      </c>
      <c r="G39" s="9" t="s">
        <v>42</v>
      </c>
      <c r="H39" s="9">
        <v>1</v>
      </c>
      <c r="I39" s="9">
        <v>70</v>
      </c>
      <c r="J39" s="9" t="s">
        <v>39</v>
      </c>
      <c r="K39" s="8" t="s">
        <v>39</v>
      </c>
      <c r="L39" s="8" t="s">
        <v>39</v>
      </c>
      <c r="M39" s="8" t="s">
        <v>39</v>
      </c>
      <c r="N39" s="8" t="s">
        <v>40</v>
      </c>
    </row>
    <row r="40" spans="1:14">
      <c r="A40" s="8" t="s">
        <v>20</v>
      </c>
      <c r="B40" s="8" t="s">
        <v>21</v>
      </c>
      <c r="C40" s="8">
        <v>1667085</v>
      </c>
      <c r="D40" s="8" t="s">
        <v>37</v>
      </c>
      <c r="E40" s="9" t="s">
        <v>23</v>
      </c>
      <c r="F40" s="9" t="s">
        <v>24</v>
      </c>
      <c r="G40" s="9" t="s">
        <v>43</v>
      </c>
      <c r="H40" s="9">
        <v>1</v>
      </c>
      <c r="I40" s="9" t="s">
        <v>39</v>
      </c>
      <c r="J40" s="9" t="s">
        <v>39</v>
      </c>
      <c r="K40" s="8" t="s">
        <v>39</v>
      </c>
      <c r="L40" s="8">
        <v>86</v>
      </c>
      <c r="M40" s="8" t="s">
        <v>39</v>
      </c>
      <c r="N40" s="8" t="s">
        <v>40</v>
      </c>
    </row>
    <row r="41" spans="1:14">
      <c r="A41" s="8" t="s">
        <v>20</v>
      </c>
      <c r="B41" s="8" t="s">
        <v>21</v>
      </c>
      <c r="C41" s="8">
        <v>1667085</v>
      </c>
      <c r="D41" s="8" t="s">
        <v>37</v>
      </c>
      <c r="E41" s="9" t="s">
        <v>23</v>
      </c>
      <c r="F41" s="9" t="s">
        <v>24</v>
      </c>
      <c r="G41" s="9" t="s">
        <v>44</v>
      </c>
      <c r="H41" s="9">
        <v>1</v>
      </c>
      <c r="I41" s="9" t="s">
        <v>39</v>
      </c>
      <c r="J41" s="9" t="s">
        <v>39</v>
      </c>
      <c r="K41" s="8" t="s">
        <v>39</v>
      </c>
      <c r="L41" s="8" t="s">
        <v>39</v>
      </c>
      <c r="M41" s="8">
        <v>70</v>
      </c>
      <c r="N41" s="8" t="s">
        <v>40</v>
      </c>
    </row>
    <row r="42" spans="1:14">
      <c r="A42" s="8" t="s">
        <v>20</v>
      </c>
      <c r="B42" s="8" t="s">
        <v>21</v>
      </c>
      <c r="C42" s="8">
        <v>1667084</v>
      </c>
      <c r="D42" s="8" t="s">
        <v>45</v>
      </c>
      <c r="E42" s="9" t="s">
        <v>23</v>
      </c>
      <c r="F42" s="9" t="s">
        <v>24</v>
      </c>
      <c r="G42" s="9" t="s">
        <v>46</v>
      </c>
      <c r="H42" s="9">
        <v>1</v>
      </c>
      <c r="I42" s="9">
        <v>10</v>
      </c>
      <c r="J42" s="9">
        <v>20</v>
      </c>
      <c r="K42" s="8">
        <v>20</v>
      </c>
      <c r="L42" s="8">
        <v>10</v>
      </c>
      <c r="M42" s="8">
        <v>10</v>
      </c>
      <c r="N42" s="8" t="s">
        <v>45</v>
      </c>
    </row>
    <row r="43" spans="1:14">
      <c r="A43" s="8" t="s">
        <v>20</v>
      </c>
      <c r="B43" s="8" t="s">
        <v>21</v>
      </c>
      <c r="C43" s="8">
        <v>1667083</v>
      </c>
      <c r="D43" s="8" t="s">
        <v>47</v>
      </c>
      <c r="E43" s="9" t="s">
        <v>23</v>
      </c>
      <c r="F43" s="9" t="s">
        <v>24</v>
      </c>
      <c r="G43" s="9" t="s">
        <v>48</v>
      </c>
      <c r="H43" s="9">
        <v>1</v>
      </c>
      <c r="I43" s="9">
        <v>11</v>
      </c>
      <c r="J43" s="9">
        <v>22</v>
      </c>
      <c r="K43" s="8">
        <v>22</v>
      </c>
      <c r="L43" s="8">
        <v>11</v>
      </c>
      <c r="M43" s="8">
        <v>11</v>
      </c>
      <c r="N43" s="8" t="s">
        <v>47</v>
      </c>
    </row>
    <row r="44" spans="1:14">
      <c r="A44" s="8" t="s">
        <v>20</v>
      </c>
      <c r="B44" s="8" t="s">
        <v>21</v>
      </c>
      <c r="C44" s="8">
        <v>1667088</v>
      </c>
      <c r="D44" s="8" t="s">
        <v>49</v>
      </c>
      <c r="E44" s="9" t="s">
        <v>23</v>
      </c>
      <c r="F44" s="9" t="s">
        <v>24</v>
      </c>
      <c r="G44" s="9" t="s">
        <v>25</v>
      </c>
      <c r="H44" s="9">
        <v>1</v>
      </c>
      <c r="I44" s="9">
        <v>275</v>
      </c>
      <c r="J44" s="9">
        <v>550</v>
      </c>
      <c r="K44" s="8">
        <v>550</v>
      </c>
      <c r="L44" s="8">
        <v>275</v>
      </c>
      <c r="M44" s="8">
        <v>275</v>
      </c>
      <c r="N44" s="8" t="s">
        <v>50</v>
      </c>
    </row>
  </sheetData>
  <mergeCells count="2">
    <mergeCell ref="A1:R1"/>
    <mergeCell ref="A24:N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4"/>
  <sheetViews>
    <sheetView topLeftCell="G22" workbookViewId="0">
      <selection activeCell="I26" sqref="I26:M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2.4545454545455" customWidth="1"/>
    <col min="5" max="5" width="22.6727272727273" customWidth="1"/>
    <col min="6" max="6" width="16.7090909090909" customWidth="1"/>
    <col min="7" max="7" width="19.0272727272727" customWidth="1"/>
    <col min="8" max="8" width="11.9545454545455" customWidth="1"/>
    <col min="9" max="13" width="9.13636363636364" customWidth="1"/>
    <col min="14" max="15" width="16.4636363636364" customWidth="1"/>
    <col min="16" max="16" width="12.2" customWidth="1"/>
    <col min="17" max="17" width="19.7272727272727" style="6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7" t="s">
        <v>52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10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53</v>
      </c>
      <c r="B2" s="7" t="s">
        <v>54</v>
      </c>
      <c r="C2" s="7" t="s">
        <v>55</v>
      </c>
      <c r="D2" s="7" t="s">
        <v>4</v>
      </c>
      <c r="E2" s="7" t="s">
        <v>56</v>
      </c>
      <c r="F2" s="7" t="s">
        <v>57</v>
      </c>
      <c r="G2" s="7" t="s">
        <v>58</v>
      </c>
      <c r="H2" s="7" t="s">
        <v>59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60</v>
      </c>
      <c r="O2" s="7" t="s">
        <v>61</v>
      </c>
      <c r="P2" s="7" t="s">
        <v>62</v>
      </c>
      <c r="Q2" s="11" t="s">
        <v>63</v>
      </c>
      <c r="R2" s="7" t="s">
        <v>64</v>
      </c>
      <c r="S2" s="7" t="s">
        <v>65</v>
      </c>
      <c r="T2" s="7" t="s">
        <v>66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0">
      <c r="A3" s="8" t="s">
        <v>20</v>
      </c>
      <c r="B3" s="8" t="s">
        <v>21</v>
      </c>
      <c r="C3" s="8">
        <v>1667089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1</v>
      </c>
      <c r="J3" s="9">
        <v>2</v>
      </c>
      <c r="K3" s="8">
        <v>2</v>
      </c>
      <c r="L3" s="8">
        <v>1</v>
      </c>
      <c r="M3" s="8">
        <v>1</v>
      </c>
      <c r="N3" s="8">
        <v>7</v>
      </c>
      <c r="O3" s="8" t="s">
        <v>22</v>
      </c>
      <c r="P3" s="8">
        <v>15</v>
      </c>
      <c r="Q3" s="12">
        <f>P3*1.03</f>
        <v>15.45</v>
      </c>
      <c r="R3" s="8">
        <v>105</v>
      </c>
      <c r="S3" s="8">
        <v>0</v>
      </c>
      <c r="T3" s="8">
        <v>0</v>
      </c>
    </row>
    <row r="4" spans="1:20">
      <c r="A4" s="8" t="s">
        <v>20</v>
      </c>
      <c r="B4" s="8" t="s">
        <v>21</v>
      </c>
      <c r="C4" s="8">
        <v>1667071</v>
      </c>
      <c r="D4" s="8" t="s">
        <v>26</v>
      </c>
      <c r="E4" s="9" t="s">
        <v>27</v>
      </c>
      <c r="F4" s="9" t="s">
        <v>24</v>
      </c>
      <c r="G4" s="9" t="s">
        <v>25</v>
      </c>
      <c r="H4" s="9">
        <v>1</v>
      </c>
      <c r="I4" s="9">
        <v>1</v>
      </c>
      <c r="J4" s="9">
        <v>2</v>
      </c>
      <c r="K4" s="8">
        <v>2</v>
      </c>
      <c r="L4" s="8">
        <v>1</v>
      </c>
      <c r="M4" s="8">
        <v>1</v>
      </c>
      <c r="N4" s="8">
        <v>7</v>
      </c>
      <c r="O4" s="8" t="s">
        <v>26</v>
      </c>
      <c r="P4" s="8">
        <v>6</v>
      </c>
      <c r="Q4" s="12">
        <f t="shared" ref="Q4:Q21" si="0">P4*1.03</f>
        <v>6.18</v>
      </c>
      <c r="R4" s="8">
        <v>42</v>
      </c>
      <c r="S4" s="8">
        <v>0</v>
      </c>
      <c r="T4" s="8">
        <v>0</v>
      </c>
    </row>
    <row r="5" spans="1:20">
      <c r="A5" s="8" t="s">
        <v>20</v>
      </c>
      <c r="B5" s="8" t="s">
        <v>21</v>
      </c>
      <c r="C5" s="8">
        <v>1667070</v>
      </c>
      <c r="D5" s="8" t="s">
        <v>28</v>
      </c>
      <c r="E5" s="9" t="s">
        <v>27</v>
      </c>
      <c r="F5" s="9" t="s">
        <v>24</v>
      </c>
      <c r="G5" s="9" t="s">
        <v>25</v>
      </c>
      <c r="H5" s="9">
        <v>1</v>
      </c>
      <c r="I5" s="9">
        <v>1</v>
      </c>
      <c r="J5" s="9">
        <v>2</v>
      </c>
      <c r="K5" s="8">
        <v>2</v>
      </c>
      <c r="L5" s="8">
        <v>1</v>
      </c>
      <c r="M5" s="8">
        <v>1</v>
      </c>
      <c r="N5" s="8">
        <v>7</v>
      </c>
      <c r="O5" s="8" t="s">
        <v>28</v>
      </c>
      <c r="P5" s="8">
        <v>6</v>
      </c>
      <c r="Q5" s="12">
        <f t="shared" si="0"/>
        <v>6.18</v>
      </c>
      <c r="R5" s="8">
        <v>42</v>
      </c>
      <c r="S5" s="8">
        <v>0</v>
      </c>
      <c r="T5" s="8">
        <v>0</v>
      </c>
    </row>
    <row r="6" spans="1:20">
      <c r="A6" s="8" t="s">
        <v>20</v>
      </c>
      <c r="B6" s="8" t="s">
        <v>21</v>
      </c>
      <c r="C6" s="8">
        <v>1667069</v>
      </c>
      <c r="D6" s="8" t="s">
        <v>29</v>
      </c>
      <c r="E6" s="9" t="s">
        <v>27</v>
      </c>
      <c r="F6" s="9" t="s">
        <v>24</v>
      </c>
      <c r="G6" s="9" t="s">
        <v>25</v>
      </c>
      <c r="H6" s="9">
        <v>1</v>
      </c>
      <c r="I6" s="9">
        <v>1</v>
      </c>
      <c r="J6" s="9">
        <v>2</v>
      </c>
      <c r="K6" s="8">
        <v>2</v>
      </c>
      <c r="L6" s="8">
        <v>1</v>
      </c>
      <c r="M6" s="8">
        <v>1</v>
      </c>
      <c r="N6" s="8">
        <v>7</v>
      </c>
      <c r="O6" s="8" t="s">
        <v>29</v>
      </c>
      <c r="P6" s="8">
        <v>4</v>
      </c>
      <c r="Q6" s="12">
        <f t="shared" si="0"/>
        <v>4.12</v>
      </c>
      <c r="R6" s="8">
        <v>28</v>
      </c>
      <c r="S6" s="8">
        <v>0</v>
      </c>
      <c r="T6" s="8">
        <v>0</v>
      </c>
    </row>
    <row r="7" spans="1:20">
      <c r="A7" s="8" t="s">
        <v>20</v>
      </c>
      <c r="B7" s="8" t="s">
        <v>21</v>
      </c>
      <c r="C7" s="8">
        <v>1667067</v>
      </c>
      <c r="D7" s="8" t="s">
        <v>30</v>
      </c>
      <c r="E7" s="9" t="s">
        <v>27</v>
      </c>
      <c r="F7" s="9" t="s">
        <v>24</v>
      </c>
      <c r="G7" s="9" t="s">
        <v>25</v>
      </c>
      <c r="H7" s="9">
        <v>1</v>
      </c>
      <c r="I7" s="9">
        <v>1</v>
      </c>
      <c r="J7" s="9">
        <v>2</v>
      </c>
      <c r="K7" s="8">
        <v>2</v>
      </c>
      <c r="L7" s="8">
        <v>1</v>
      </c>
      <c r="M7" s="8">
        <v>1</v>
      </c>
      <c r="N7" s="8">
        <v>7</v>
      </c>
      <c r="O7" s="8" t="s">
        <v>30</v>
      </c>
      <c r="P7" s="8">
        <v>18</v>
      </c>
      <c r="Q7" s="12">
        <f t="shared" si="0"/>
        <v>18.54</v>
      </c>
      <c r="R7" s="8">
        <v>126</v>
      </c>
      <c r="S7" s="8">
        <v>0</v>
      </c>
      <c r="T7" s="8">
        <v>0</v>
      </c>
    </row>
    <row r="8" spans="1:20">
      <c r="A8" s="8" t="s">
        <v>20</v>
      </c>
      <c r="B8" s="8" t="s">
        <v>21</v>
      </c>
      <c r="C8" s="8">
        <v>1667066</v>
      </c>
      <c r="D8" s="8" t="s">
        <v>31</v>
      </c>
      <c r="E8" s="9" t="s">
        <v>27</v>
      </c>
      <c r="F8" s="9" t="s">
        <v>24</v>
      </c>
      <c r="G8" s="9" t="s">
        <v>25</v>
      </c>
      <c r="H8" s="9">
        <v>1</v>
      </c>
      <c r="I8" s="9">
        <v>1</v>
      </c>
      <c r="J8" s="9">
        <v>2</v>
      </c>
      <c r="K8" s="8">
        <v>2</v>
      </c>
      <c r="L8" s="8">
        <v>1</v>
      </c>
      <c r="M8" s="8">
        <v>1</v>
      </c>
      <c r="N8" s="8">
        <v>7</v>
      </c>
      <c r="O8" s="8" t="s">
        <v>31</v>
      </c>
      <c r="P8" s="8">
        <v>5</v>
      </c>
      <c r="Q8" s="12">
        <f t="shared" si="0"/>
        <v>5.15</v>
      </c>
      <c r="R8" s="8">
        <v>35</v>
      </c>
      <c r="S8" s="8">
        <v>0</v>
      </c>
      <c r="T8" s="8">
        <v>0</v>
      </c>
    </row>
    <row r="9" spans="1:20">
      <c r="A9" s="8" t="s">
        <v>20</v>
      </c>
      <c r="B9" s="8" t="s">
        <v>21</v>
      </c>
      <c r="C9" s="8">
        <v>1667087</v>
      </c>
      <c r="D9" s="8" t="s">
        <v>32</v>
      </c>
      <c r="E9" s="9" t="s">
        <v>23</v>
      </c>
      <c r="F9" s="9" t="s">
        <v>24</v>
      </c>
      <c r="G9" s="9" t="s">
        <v>25</v>
      </c>
      <c r="H9" s="9">
        <v>1</v>
      </c>
      <c r="I9" s="9">
        <v>1</v>
      </c>
      <c r="J9" s="9">
        <v>2</v>
      </c>
      <c r="K9" s="8">
        <v>2</v>
      </c>
      <c r="L9" s="8">
        <v>1</v>
      </c>
      <c r="M9" s="8">
        <v>1</v>
      </c>
      <c r="N9" s="8">
        <v>7</v>
      </c>
      <c r="O9" s="8" t="s">
        <v>32</v>
      </c>
      <c r="P9" s="8">
        <v>12</v>
      </c>
      <c r="Q9" s="12">
        <f t="shared" si="0"/>
        <v>12.36</v>
      </c>
      <c r="R9" s="8">
        <v>84</v>
      </c>
      <c r="S9" s="8">
        <v>0</v>
      </c>
      <c r="T9" s="8">
        <v>0</v>
      </c>
    </row>
    <row r="10" spans="1:20">
      <c r="A10" s="8" t="s">
        <v>20</v>
      </c>
      <c r="B10" s="8" t="s">
        <v>21</v>
      </c>
      <c r="C10" s="8">
        <v>1667086</v>
      </c>
      <c r="D10" s="8" t="s">
        <v>33</v>
      </c>
      <c r="E10" s="9" t="s">
        <v>23</v>
      </c>
      <c r="F10" s="9" t="s">
        <v>24</v>
      </c>
      <c r="G10" s="9" t="s">
        <v>25</v>
      </c>
      <c r="H10" s="9">
        <v>1</v>
      </c>
      <c r="I10" s="9">
        <v>1</v>
      </c>
      <c r="J10" s="9">
        <v>2</v>
      </c>
      <c r="K10" s="8">
        <v>2</v>
      </c>
      <c r="L10" s="8">
        <v>1</v>
      </c>
      <c r="M10" s="8">
        <v>1</v>
      </c>
      <c r="N10" s="8">
        <v>7</v>
      </c>
      <c r="O10" s="8" t="s">
        <v>33</v>
      </c>
      <c r="P10" s="8">
        <v>10</v>
      </c>
      <c r="Q10" s="12">
        <f t="shared" si="0"/>
        <v>10.3</v>
      </c>
      <c r="R10" s="8">
        <v>70</v>
      </c>
      <c r="S10" s="8">
        <v>0</v>
      </c>
      <c r="T10" s="8">
        <v>0</v>
      </c>
    </row>
    <row r="11" spans="1:20">
      <c r="A11" s="8" t="s">
        <v>20</v>
      </c>
      <c r="B11" s="8" t="s">
        <v>21</v>
      </c>
      <c r="C11" s="8">
        <v>1667063</v>
      </c>
      <c r="D11" s="8" t="s">
        <v>34</v>
      </c>
      <c r="E11" s="9" t="s">
        <v>27</v>
      </c>
      <c r="F11" s="9" t="s">
        <v>24</v>
      </c>
      <c r="G11" s="9" t="s">
        <v>25</v>
      </c>
      <c r="H11" s="9">
        <v>1</v>
      </c>
      <c r="I11" s="9">
        <v>1</v>
      </c>
      <c r="J11" s="9">
        <v>2</v>
      </c>
      <c r="K11" s="8">
        <v>2</v>
      </c>
      <c r="L11" s="8">
        <v>1</v>
      </c>
      <c r="M11" s="8">
        <v>1</v>
      </c>
      <c r="N11" s="8">
        <v>7</v>
      </c>
      <c r="O11" s="8" t="s">
        <v>34</v>
      </c>
      <c r="P11" s="8">
        <v>4</v>
      </c>
      <c r="Q11" s="12">
        <f t="shared" si="0"/>
        <v>4.12</v>
      </c>
      <c r="R11" s="8">
        <v>28</v>
      </c>
      <c r="S11" s="8">
        <v>0</v>
      </c>
      <c r="T11" s="8">
        <v>0</v>
      </c>
    </row>
    <row r="12" spans="1:20">
      <c r="A12" s="8" t="s">
        <v>20</v>
      </c>
      <c r="B12" s="8" t="s">
        <v>21</v>
      </c>
      <c r="C12" s="8">
        <v>1667062</v>
      </c>
      <c r="D12" s="8" t="s">
        <v>35</v>
      </c>
      <c r="E12" s="9" t="s">
        <v>27</v>
      </c>
      <c r="F12" s="9" t="s">
        <v>24</v>
      </c>
      <c r="G12" s="9" t="s">
        <v>25</v>
      </c>
      <c r="H12" s="9">
        <v>1</v>
      </c>
      <c r="I12" s="9">
        <v>1</v>
      </c>
      <c r="J12" s="9">
        <v>2</v>
      </c>
      <c r="K12" s="8">
        <v>2</v>
      </c>
      <c r="L12" s="8">
        <v>1</v>
      </c>
      <c r="M12" s="8">
        <v>1</v>
      </c>
      <c r="N12" s="8">
        <v>7</v>
      </c>
      <c r="O12" s="8" t="s">
        <v>35</v>
      </c>
      <c r="P12" s="8">
        <v>4</v>
      </c>
      <c r="Q12" s="12">
        <f t="shared" si="0"/>
        <v>4.12</v>
      </c>
      <c r="R12" s="8">
        <v>28</v>
      </c>
      <c r="S12" s="8">
        <v>0</v>
      </c>
      <c r="T12" s="8">
        <v>0</v>
      </c>
    </row>
    <row r="13" spans="1:20">
      <c r="A13" s="8" t="s">
        <v>20</v>
      </c>
      <c r="B13" s="8" t="s">
        <v>21</v>
      </c>
      <c r="C13" s="8">
        <v>1667061</v>
      </c>
      <c r="D13" s="8" t="s">
        <v>36</v>
      </c>
      <c r="E13" s="9" t="s">
        <v>27</v>
      </c>
      <c r="F13" s="9" t="s">
        <v>24</v>
      </c>
      <c r="G13" s="9" t="s">
        <v>25</v>
      </c>
      <c r="H13" s="9">
        <v>1</v>
      </c>
      <c r="I13" s="9">
        <v>1</v>
      </c>
      <c r="J13" s="9">
        <v>2</v>
      </c>
      <c r="K13" s="8">
        <v>2</v>
      </c>
      <c r="L13" s="8">
        <v>1</v>
      </c>
      <c r="M13" s="8">
        <v>1</v>
      </c>
      <c r="N13" s="8">
        <v>7</v>
      </c>
      <c r="O13" s="8" t="s">
        <v>36</v>
      </c>
      <c r="P13" s="8">
        <v>4</v>
      </c>
      <c r="Q13" s="12">
        <f t="shared" si="0"/>
        <v>4.12</v>
      </c>
      <c r="R13" s="8">
        <v>28</v>
      </c>
      <c r="S13" s="8">
        <v>0</v>
      </c>
      <c r="T13" s="8">
        <v>0</v>
      </c>
    </row>
    <row r="14" spans="1:20">
      <c r="A14" s="8" t="s">
        <v>20</v>
      </c>
      <c r="B14" s="8" t="s">
        <v>21</v>
      </c>
      <c r="C14" s="8">
        <v>1667085</v>
      </c>
      <c r="D14" s="8" t="s">
        <v>37</v>
      </c>
      <c r="E14" s="9" t="s">
        <v>23</v>
      </c>
      <c r="F14" s="9" t="s">
        <v>24</v>
      </c>
      <c r="G14" s="9" t="s">
        <v>38</v>
      </c>
      <c r="H14" s="9">
        <v>1</v>
      </c>
      <c r="I14" s="9" t="s">
        <v>39</v>
      </c>
      <c r="J14" s="9" t="s">
        <v>39</v>
      </c>
      <c r="K14" s="8">
        <v>2</v>
      </c>
      <c r="L14" s="8" t="s">
        <v>39</v>
      </c>
      <c r="M14" s="8" t="s">
        <v>39</v>
      </c>
      <c r="N14" s="8">
        <v>2</v>
      </c>
      <c r="O14" s="8" t="s">
        <v>40</v>
      </c>
      <c r="P14" s="8">
        <v>73</v>
      </c>
      <c r="Q14" s="12">
        <f t="shared" si="0"/>
        <v>75.19</v>
      </c>
      <c r="R14" s="8">
        <v>146</v>
      </c>
      <c r="S14" s="8">
        <v>0</v>
      </c>
      <c r="T14" s="8">
        <v>0</v>
      </c>
    </row>
    <row r="15" spans="1:20">
      <c r="A15" s="8" t="s">
        <v>20</v>
      </c>
      <c r="B15" s="8" t="s">
        <v>21</v>
      </c>
      <c r="C15" s="8">
        <v>1667085</v>
      </c>
      <c r="D15" s="8" t="s">
        <v>37</v>
      </c>
      <c r="E15" s="9" t="s">
        <v>23</v>
      </c>
      <c r="F15" s="9" t="s">
        <v>24</v>
      </c>
      <c r="G15" s="9" t="s">
        <v>41</v>
      </c>
      <c r="H15" s="9">
        <v>1</v>
      </c>
      <c r="I15" s="9" t="s">
        <v>39</v>
      </c>
      <c r="J15" s="9">
        <v>2</v>
      </c>
      <c r="K15" s="8" t="s">
        <v>39</v>
      </c>
      <c r="L15" s="8" t="s">
        <v>39</v>
      </c>
      <c r="M15" s="8" t="s">
        <v>39</v>
      </c>
      <c r="N15" s="8">
        <v>2</v>
      </c>
      <c r="O15" s="8" t="s">
        <v>40</v>
      </c>
      <c r="P15" s="8">
        <v>65</v>
      </c>
      <c r="Q15" s="12">
        <f t="shared" si="0"/>
        <v>66.95</v>
      </c>
      <c r="R15" s="8">
        <v>130</v>
      </c>
      <c r="S15" s="8">
        <v>0</v>
      </c>
      <c r="T15" s="8">
        <v>0</v>
      </c>
    </row>
    <row r="16" spans="1:20">
      <c r="A16" s="8" t="s">
        <v>20</v>
      </c>
      <c r="B16" s="8" t="s">
        <v>21</v>
      </c>
      <c r="C16" s="8">
        <v>1667085</v>
      </c>
      <c r="D16" s="8" t="s">
        <v>37</v>
      </c>
      <c r="E16" s="9" t="s">
        <v>23</v>
      </c>
      <c r="F16" s="9" t="s">
        <v>24</v>
      </c>
      <c r="G16" s="9" t="s">
        <v>42</v>
      </c>
      <c r="H16" s="9">
        <v>1</v>
      </c>
      <c r="I16" s="9">
        <v>2</v>
      </c>
      <c r="J16" s="9" t="s">
        <v>39</v>
      </c>
      <c r="K16" s="8" t="s">
        <v>39</v>
      </c>
      <c r="L16" s="8" t="s">
        <v>39</v>
      </c>
      <c r="M16" s="8" t="s">
        <v>39</v>
      </c>
      <c r="N16" s="8">
        <v>2</v>
      </c>
      <c r="O16" s="8" t="s">
        <v>40</v>
      </c>
      <c r="P16" s="8">
        <v>35</v>
      </c>
      <c r="Q16" s="12">
        <f t="shared" si="0"/>
        <v>36.05</v>
      </c>
      <c r="R16" s="8">
        <v>70</v>
      </c>
      <c r="S16" s="8">
        <v>0</v>
      </c>
      <c r="T16" s="8">
        <v>0</v>
      </c>
    </row>
    <row r="17" spans="1:20">
      <c r="A17" s="8" t="s">
        <v>20</v>
      </c>
      <c r="B17" s="8" t="s">
        <v>21</v>
      </c>
      <c r="C17" s="8">
        <v>1667085</v>
      </c>
      <c r="D17" s="8" t="s">
        <v>37</v>
      </c>
      <c r="E17" s="9" t="s">
        <v>23</v>
      </c>
      <c r="F17" s="9" t="s">
        <v>24</v>
      </c>
      <c r="G17" s="9" t="s">
        <v>43</v>
      </c>
      <c r="H17" s="9">
        <v>1</v>
      </c>
      <c r="I17" s="9" t="s">
        <v>39</v>
      </c>
      <c r="J17" s="9" t="s">
        <v>39</v>
      </c>
      <c r="K17" s="8" t="s">
        <v>39</v>
      </c>
      <c r="L17" s="8">
        <v>2</v>
      </c>
      <c r="M17" s="8" t="s">
        <v>39</v>
      </c>
      <c r="N17" s="8">
        <v>2</v>
      </c>
      <c r="O17" s="8" t="s">
        <v>40</v>
      </c>
      <c r="P17" s="8">
        <v>43</v>
      </c>
      <c r="Q17" s="12">
        <f t="shared" si="0"/>
        <v>44.29</v>
      </c>
      <c r="R17" s="8">
        <v>86</v>
      </c>
      <c r="S17" s="8">
        <v>0</v>
      </c>
      <c r="T17" s="8">
        <v>0</v>
      </c>
    </row>
    <row r="18" spans="1:20">
      <c r="A18" s="8" t="s">
        <v>20</v>
      </c>
      <c r="B18" s="8" t="s">
        <v>21</v>
      </c>
      <c r="C18" s="8">
        <v>1667085</v>
      </c>
      <c r="D18" s="8" t="s">
        <v>37</v>
      </c>
      <c r="E18" s="9" t="s">
        <v>23</v>
      </c>
      <c r="F18" s="9" t="s">
        <v>24</v>
      </c>
      <c r="G18" s="9" t="s">
        <v>44</v>
      </c>
      <c r="H18" s="9">
        <v>1</v>
      </c>
      <c r="I18" s="9" t="s">
        <v>39</v>
      </c>
      <c r="J18" s="9" t="s">
        <v>39</v>
      </c>
      <c r="K18" s="8" t="s">
        <v>39</v>
      </c>
      <c r="L18" s="8" t="s">
        <v>39</v>
      </c>
      <c r="M18" s="8">
        <v>2</v>
      </c>
      <c r="N18" s="8">
        <v>2</v>
      </c>
      <c r="O18" s="8" t="s">
        <v>40</v>
      </c>
      <c r="P18" s="8">
        <v>35</v>
      </c>
      <c r="Q18" s="12">
        <f t="shared" si="0"/>
        <v>36.05</v>
      </c>
      <c r="R18" s="8">
        <v>70</v>
      </c>
      <c r="S18" s="8">
        <v>0</v>
      </c>
      <c r="T18" s="8">
        <v>0</v>
      </c>
    </row>
    <row r="19" spans="1:20">
      <c r="A19" s="8" t="s">
        <v>20</v>
      </c>
      <c r="B19" s="8" t="s">
        <v>21</v>
      </c>
      <c r="C19" s="8">
        <v>1667084</v>
      </c>
      <c r="D19" s="8" t="s">
        <v>45</v>
      </c>
      <c r="E19" s="9" t="s">
        <v>23</v>
      </c>
      <c r="F19" s="9" t="s">
        <v>24</v>
      </c>
      <c r="G19" s="9" t="s">
        <v>46</v>
      </c>
      <c r="H19" s="9">
        <v>1</v>
      </c>
      <c r="I19" s="9">
        <v>1</v>
      </c>
      <c r="J19" s="9">
        <v>2</v>
      </c>
      <c r="K19" s="8">
        <v>2</v>
      </c>
      <c r="L19" s="8">
        <v>1</v>
      </c>
      <c r="M19" s="8">
        <v>1</v>
      </c>
      <c r="N19" s="8">
        <v>7</v>
      </c>
      <c r="O19" s="8" t="s">
        <v>45</v>
      </c>
      <c r="P19" s="8">
        <v>10</v>
      </c>
      <c r="Q19" s="12">
        <f t="shared" si="0"/>
        <v>10.3</v>
      </c>
      <c r="R19" s="8">
        <v>70</v>
      </c>
      <c r="S19" s="8">
        <v>0</v>
      </c>
      <c r="T19" s="8">
        <v>0</v>
      </c>
    </row>
    <row r="20" spans="1:20">
      <c r="A20" s="8" t="s">
        <v>20</v>
      </c>
      <c r="B20" s="8" t="s">
        <v>21</v>
      </c>
      <c r="C20" s="8">
        <v>1667083</v>
      </c>
      <c r="D20" s="8" t="s">
        <v>47</v>
      </c>
      <c r="E20" s="9" t="s">
        <v>23</v>
      </c>
      <c r="F20" s="9" t="s">
        <v>24</v>
      </c>
      <c r="G20" s="9" t="s">
        <v>48</v>
      </c>
      <c r="H20" s="9">
        <v>1</v>
      </c>
      <c r="I20" s="9">
        <v>1</v>
      </c>
      <c r="J20" s="9">
        <v>2</v>
      </c>
      <c r="K20" s="8">
        <v>2</v>
      </c>
      <c r="L20" s="8">
        <v>1</v>
      </c>
      <c r="M20" s="8">
        <v>1</v>
      </c>
      <c r="N20" s="8">
        <v>7</v>
      </c>
      <c r="O20" s="8" t="s">
        <v>47</v>
      </c>
      <c r="P20" s="8">
        <v>11</v>
      </c>
      <c r="Q20" s="12">
        <f t="shared" si="0"/>
        <v>11.33</v>
      </c>
      <c r="R20" s="8">
        <v>77</v>
      </c>
      <c r="S20" s="8">
        <v>0</v>
      </c>
      <c r="T20" s="8">
        <v>0</v>
      </c>
    </row>
    <row r="21" spans="1:20">
      <c r="A21" s="8" t="s">
        <v>20</v>
      </c>
      <c r="B21" s="8" t="s">
        <v>21</v>
      </c>
      <c r="C21" s="8">
        <v>1667088</v>
      </c>
      <c r="D21" s="8" t="s">
        <v>49</v>
      </c>
      <c r="E21" s="9" t="s">
        <v>23</v>
      </c>
      <c r="F21" s="9" t="s">
        <v>24</v>
      </c>
      <c r="G21" s="9" t="s">
        <v>25</v>
      </c>
      <c r="H21" s="9">
        <v>1</v>
      </c>
      <c r="I21" s="9">
        <v>1</v>
      </c>
      <c r="J21" s="9">
        <v>2</v>
      </c>
      <c r="K21" s="8">
        <v>2</v>
      </c>
      <c r="L21" s="8">
        <v>1</v>
      </c>
      <c r="M21" s="8">
        <v>1</v>
      </c>
      <c r="N21" s="8">
        <v>7</v>
      </c>
      <c r="O21" s="8" t="s">
        <v>50</v>
      </c>
      <c r="P21" s="8">
        <v>275</v>
      </c>
      <c r="Q21" s="12">
        <f t="shared" si="0"/>
        <v>283.25</v>
      </c>
      <c r="R21" s="8">
        <v>1925</v>
      </c>
      <c r="S21" s="8">
        <v>0</v>
      </c>
      <c r="T21" s="8">
        <v>0</v>
      </c>
    </row>
    <row r="22" s="5" customFormat="1" ht="28.5" spans="17:17">
      <c r="Q22" s="5" cm="1">
        <f t="array" ref="Q22">SUMPRODUCT(ROUND(Q3:Q21,0))</f>
        <v>651</v>
      </c>
    </row>
    <row r="24" spans="1:41">
      <c r="A24" s="7" t="s">
        <v>67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10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>
      <c r="A25" s="7" t="s">
        <v>53</v>
      </c>
      <c r="B25" s="7" t="s">
        <v>54</v>
      </c>
      <c r="C25" s="7" t="s">
        <v>55</v>
      </c>
      <c r="D25" s="7" t="s">
        <v>4</v>
      </c>
      <c r="E25" s="7" t="s">
        <v>56</v>
      </c>
      <c r="F25" s="7" t="s">
        <v>57</v>
      </c>
      <c r="G25" s="7" t="s">
        <v>58</v>
      </c>
      <c r="H25" s="7" t="s">
        <v>59</v>
      </c>
      <c r="I25" s="7" t="s">
        <v>9</v>
      </c>
      <c r="J25" s="7" t="s">
        <v>10</v>
      </c>
      <c r="K25" s="7" t="s">
        <v>11</v>
      </c>
      <c r="L25" s="7" t="s">
        <v>12</v>
      </c>
      <c r="M25" s="7" t="s">
        <v>13</v>
      </c>
      <c r="N25" s="7" t="s">
        <v>61</v>
      </c>
      <c r="O25" s="7"/>
      <c r="P25" s="7"/>
      <c r="Q25" s="10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  <row r="26" spans="1:14">
      <c r="A26" s="8" t="s">
        <v>20</v>
      </c>
      <c r="B26" s="8" t="s">
        <v>21</v>
      </c>
      <c r="C26" s="8">
        <v>1667089</v>
      </c>
      <c r="D26" s="8" t="s">
        <v>22</v>
      </c>
      <c r="E26" s="9" t="s">
        <v>23</v>
      </c>
      <c r="F26" s="9" t="s">
        <v>24</v>
      </c>
      <c r="G26" s="9" t="s">
        <v>25</v>
      </c>
      <c r="H26" s="9">
        <v>1</v>
      </c>
      <c r="I26" s="9">
        <v>15</v>
      </c>
      <c r="J26" s="9">
        <v>30</v>
      </c>
      <c r="K26" s="8">
        <v>30</v>
      </c>
      <c r="L26" s="8">
        <v>15</v>
      </c>
      <c r="M26" s="8">
        <v>15</v>
      </c>
      <c r="N26" s="8" t="s">
        <v>22</v>
      </c>
    </row>
    <row r="27" spans="1:14">
      <c r="A27" s="8" t="s">
        <v>20</v>
      </c>
      <c r="B27" s="8" t="s">
        <v>21</v>
      </c>
      <c r="C27" s="8">
        <v>1667071</v>
      </c>
      <c r="D27" s="8" t="s">
        <v>26</v>
      </c>
      <c r="E27" s="9" t="s">
        <v>27</v>
      </c>
      <c r="F27" s="9" t="s">
        <v>24</v>
      </c>
      <c r="G27" s="9" t="s">
        <v>25</v>
      </c>
      <c r="H27" s="9">
        <v>1</v>
      </c>
      <c r="I27" s="9">
        <v>6</v>
      </c>
      <c r="J27" s="9">
        <v>12</v>
      </c>
      <c r="K27" s="8">
        <v>12</v>
      </c>
      <c r="L27" s="8">
        <v>6</v>
      </c>
      <c r="M27" s="8">
        <v>6</v>
      </c>
      <c r="N27" s="8" t="s">
        <v>26</v>
      </c>
    </row>
    <row r="28" spans="1:14">
      <c r="A28" s="8" t="s">
        <v>20</v>
      </c>
      <c r="B28" s="8" t="s">
        <v>21</v>
      </c>
      <c r="C28" s="8">
        <v>1667070</v>
      </c>
      <c r="D28" s="8" t="s">
        <v>28</v>
      </c>
      <c r="E28" s="9" t="s">
        <v>27</v>
      </c>
      <c r="F28" s="9" t="s">
        <v>24</v>
      </c>
      <c r="G28" s="9" t="s">
        <v>25</v>
      </c>
      <c r="H28" s="9">
        <v>1</v>
      </c>
      <c r="I28" s="9">
        <v>6</v>
      </c>
      <c r="J28" s="9">
        <v>12</v>
      </c>
      <c r="K28" s="8">
        <v>12</v>
      </c>
      <c r="L28" s="8">
        <v>6</v>
      </c>
      <c r="M28" s="8">
        <v>6</v>
      </c>
      <c r="N28" s="8" t="s">
        <v>28</v>
      </c>
    </row>
    <row r="29" spans="1:14">
      <c r="A29" s="8" t="s">
        <v>20</v>
      </c>
      <c r="B29" s="8" t="s">
        <v>21</v>
      </c>
      <c r="C29" s="8">
        <v>1667069</v>
      </c>
      <c r="D29" s="8" t="s">
        <v>29</v>
      </c>
      <c r="E29" s="9" t="s">
        <v>27</v>
      </c>
      <c r="F29" s="9" t="s">
        <v>24</v>
      </c>
      <c r="G29" s="9" t="s">
        <v>25</v>
      </c>
      <c r="H29" s="9">
        <v>1</v>
      </c>
      <c r="I29" s="9">
        <v>4</v>
      </c>
      <c r="J29" s="9">
        <v>8</v>
      </c>
      <c r="K29" s="8">
        <v>8</v>
      </c>
      <c r="L29" s="8">
        <v>4</v>
      </c>
      <c r="M29" s="8">
        <v>4</v>
      </c>
      <c r="N29" s="8" t="s">
        <v>29</v>
      </c>
    </row>
    <row r="30" spans="1:14">
      <c r="A30" s="8" t="s">
        <v>20</v>
      </c>
      <c r="B30" s="8" t="s">
        <v>21</v>
      </c>
      <c r="C30" s="8">
        <v>1667067</v>
      </c>
      <c r="D30" s="8" t="s">
        <v>30</v>
      </c>
      <c r="E30" s="9" t="s">
        <v>27</v>
      </c>
      <c r="F30" s="9" t="s">
        <v>24</v>
      </c>
      <c r="G30" s="9" t="s">
        <v>25</v>
      </c>
      <c r="H30" s="9">
        <v>1</v>
      </c>
      <c r="I30" s="9">
        <v>18</v>
      </c>
      <c r="J30" s="9">
        <v>36</v>
      </c>
      <c r="K30" s="8">
        <v>36</v>
      </c>
      <c r="L30" s="8">
        <v>18</v>
      </c>
      <c r="M30" s="8">
        <v>18</v>
      </c>
      <c r="N30" s="8" t="s">
        <v>30</v>
      </c>
    </row>
    <row r="31" spans="1:14">
      <c r="A31" s="8" t="s">
        <v>20</v>
      </c>
      <c r="B31" s="8" t="s">
        <v>21</v>
      </c>
      <c r="C31" s="8">
        <v>1667066</v>
      </c>
      <c r="D31" s="8" t="s">
        <v>31</v>
      </c>
      <c r="E31" s="9" t="s">
        <v>27</v>
      </c>
      <c r="F31" s="9" t="s">
        <v>24</v>
      </c>
      <c r="G31" s="9" t="s">
        <v>25</v>
      </c>
      <c r="H31" s="9">
        <v>1</v>
      </c>
      <c r="I31" s="9">
        <v>5</v>
      </c>
      <c r="J31" s="9">
        <v>10</v>
      </c>
      <c r="K31" s="8">
        <v>10</v>
      </c>
      <c r="L31" s="8">
        <v>5</v>
      </c>
      <c r="M31" s="8">
        <v>5</v>
      </c>
      <c r="N31" s="8" t="s">
        <v>31</v>
      </c>
    </row>
    <row r="32" spans="1:14">
      <c r="A32" s="8" t="s">
        <v>20</v>
      </c>
      <c r="B32" s="8" t="s">
        <v>21</v>
      </c>
      <c r="C32" s="8">
        <v>1667087</v>
      </c>
      <c r="D32" s="8" t="s">
        <v>32</v>
      </c>
      <c r="E32" s="9" t="s">
        <v>23</v>
      </c>
      <c r="F32" s="9" t="s">
        <v>24</v>
      </c>
      <c r="G32" s="9" t="s">
        <v>25</v>
      </c>
      <c r="H32" s="9">
        <v>1</v>
      </c>
      <c r="I32" s="9">
        <v>12</v>
      </c>
      <c r="J32" s="9">
        <v>24</v>
      </c>
      <c r="K32" s="8">
        <v>24</v>
      </c>
      <c r="L32" s="8">
        <v>12</v>
      </c>
      <c r="M32" s="8">
        <v>12</v>
      </c>
      <c r="N32" s="8" t="s">
        <v>32</v>
      </c>
    </row>
    <row r="33" spans="1:14">
      <c r="A33" s="8" t="s">
        <v>20</v>
      </c>
      <c r="B33" s="8" t="s">
        <v>21</v>
      </c>
      <c r="C33" s="8">
        <v>1667086</v>
      </c>
      <c r="D33" s="8" t="s">
        <v>33</v>
      </c>
      <c r="E33" s="9" t="s">
        <v>23</v>
      </c>
      <c r="F33" s="9" t="s">
        <v>24</v>
      </c>
      <c r="G33" s="9" t="s">
        <v>25</v>
      </c>
      <c r="H33" s="9">
        <v>1</v>
      </c>
      <c r="I33" s="9">
        <v>10</v>
      </c>
      <c r="J33" s="9">
        <v>20</v>
      </c>
      <c r="K33" s="8">
        <v>20</v>
      </c>
      <c r="L33" s="8">
        <v>10</v>
      </c>
      <c r="M33" s="8">
        <v>10</v>
      </c>
      <c r="N33" s="8" t="s">
        <v>33</v>
      </c>
    </row>
    <row r="34" spans="1:14">
      <c r="A34" s="8" t="s">
        <v>20</v>
      </c>
      <c r="B34" s="8" t="s">
        <v>21</v>
      </c>
      <c r="C34" s="8">
        <v>1667063</v>
      </c>
      <c r="D34" s="8" t="s">
        <v>34</v>
      </c>
      <c r="E34" s="9" t="s">
        <v>27</v>
      </c>
      <c r="F34" s="9" t="s">
        <v>24</v>
      </c>
      <c r="G34" s="9" t="s">
        <v>25</v>
      </c>
      <c r="H34" s="9">
        <v>1</v>
      </c>
      <c r="I34" s="9">
        <v>4</v>
      </c>
      <c r="J34" s="9">
        <v>8</v>
      </c>
      <c r="K34" s="8">
        <v>8</v>
      </c>
      <c r="L34" s="8">
        <v>4</v>
      </c>
      <c r="M34" s="8">
        <v>4</v>
      </c>
      <c r="N34" s="8" t="s">
        <v>34</v>
      </c>
    </row>
    <row r="35" spans="1:14">
      <c r="A35" s="8" t="s">
        <v>20</v>
      </c>
      <c r="B35" s="8" t="s">
        <v>21</v>
      </c>
      <c r="C35" s="8">
        <v>1667062</v>
      </c>
      <c r="D35" s="8" t="s">
        <v>35</v>
      </c>
      <c r="E35" s="9" t="s">
        <v>27</v>
      </c>
      <c r="F35" s="9" t="s">
        <v>24</v>
      </c>
      <c r="G35" s="9" t="s">
        <v>25</v>
      </c>
      <c r="H35" s="9">
        <v>1</v>
      </c>
      <c r="I35" s="9">
        <v>4</v>
      </c>
      <c r="J35" s="9">
        <v>8</v>
      </c>
      <c r="K35" s="8">
        <v>8</v>
      </c>
      <c r="L35" s="8">
        <v>4</v>
      </c>
      <c r="M35" s="8">
        <v>4</v>
      </c>
      <c r="N35" s="8" t="s">
        <v>35</v>
      </c>
    </row>
    <row r="36" spans="1:14">
      <c r="A36" s="8" t="s">
        <v>20</v>
      </c>
      <c r="B36" s="8" t="s">
        <v>21</v>
      </c>
      <c r="C36" s="8">
        <v>1667061</v>
      </c>
      <c r="D36" s="8" t="s">
        <v>36</v>
      </c>
      <c r="E36" s="9" t="s">
        <v>27</v>
      </c>
      <c r="F36" s="9" t="s">
        <v>24</v>
      </c>
      <c r="G36" s="9" t="s">
        <v>25</v>
      </c>
      <c r="H36" s="9">
        <v>1</v>
      </c>
      <c r="I36" s="9">
        <v>4</v>
      </c>
      <c r="J36" s="9">
        <v>8</v>
      </c>
      <c r="K36" s="8">
        <v>8</v>
      </c>
      <c r="L36" s="8">
        <v>4</v>
      </c>
      <c r="M36" s="8">
        <v>4</v>
      </c>
      <c r="N36" s="8" t="s">
        <v>36</v>
      </c>
    </row>
    <row r="37" spans="1:14">
      <c r="A37" s="8" t="s">
        <v>20</v>
      </c>
      <c r="B37" s="8" t="s">
        <v>21</v>
      </c>
      <c r="C37" s="8">
        <v>1667085</v>
      </c>
      <c r="D37" s="8" t="s">
        <v>37</v>
      </c>
      <c r="E37" s="9" t="s">
        <v>23</v>
      </c>
      <c r="F37" s="9" t="s">
        <v>24</v>
      </c>
      <c r="G37" s="9" t="s">
        <v>38</v>
      </c>
      <c r="H37" s="9">
        <v>1</v>
      </c>
      <c r="I37" s="9" t="s">
        <v>39</v>
      </c>
      <c r="J37" s="9" t="s">
        <v>39</v>
      </c>
      <c r="K37" s="8">
        <v>146</v>
      </c>
      <c r="L37" s="8" t="s">
        <v>39</v>
      </c>
      <c r="M37" s="8" t="s">
        <v>39</v>
      </c>
      <c r="N37" s="8" t="s">
        <v>40</v>
      </c>
    </row>
    <row r="38" spans="1:14">
      <c r="A38" s="8" t="s">
        <v>20</v>
      </c>
      <c r="B38" s="8" t="s">
        <v>21</v>
      </c>
      <c r="C38" s="8">
        <v>1667085</v>
      </c>
      <c r="D38" s="8" t="s">
        <v>37</v>
      </c>
      <c r="E38" s="9" t="s">
        <v>23</v>
      </c>
      <c r="F38" s="9" t="s">
        <v>24</v>
      </c>
      <c r="G38" s="9" t="s">
        <v>41</v>
      </c>
      <c r="H38" s="9">
        <v>1</v>
      </c>
      <c r="I38" s="9" t="s">
        <v>39</v>
      </c>
      <c r="J38" s="9">
        <v>130</v>
      </c>
      <c r="K38" s="8" t="s">
        <v>39</v>
      </c>
      <c r="L38" s="8" t="s">
        <v>39</v>
      </c>
      <c r="M38" s="8" t="s">
        <v>39</v>
      </c>
      <c r="N38" s="8" t="s">
        <v>40</v>
      </c>
    </row>
    <row r="39" spans="1:14">
      <c r="A39" s="8" t="s">
        <v>20</v>
      </c>
      <c r="B39" s="8" t="s">
        <v>21</v>
      </c>
      <c r="C39" s="8">
        <v>1667085</v>
      </c>
      <c r="D39" s="8" t="s">
        <v>37</v>
      </c>
      <c r="E39" s="9" t="s">
        <v>23</v>
      </c>
      <c r="F39" s="9" t="s">
        <v>24</v>
      </c>
      <c r="G39" s="9" t="s">
        <v>42</v>
      </c>
      <c r="H39" s="9">
        <v>1</v>
      </c>
      <c r="I39" s="9">
        <v>70</v>
      </c>
      <c r="J39" s="9" t="s">
        <v>39</v>
      </c>
      <c r="K39" s="8" t="s">
        <v>39</v>
      </c>
      <c r="L39" s="8" t="s">
        <v>39</v>
      </c>
      <c r="M39" s="8" t="s">
        <v>39</v>
      </c>
      <c r="N39" s="8" t="s">
        <v>40</v>
      </c>
    </row>
    <row r="40" spans="1:14">
      <c r="A40" s="8" t="s">
        <v>20</v>
      </c>
      <c r="B40" s="8" t="s">
        <v>21</v>
      </c>
      <c r="C40" s="8">
        <v>1667085</v>
      </c>
      <c r="D40" s="8" t="s">
        <v>37</v>
      </c>
      <c r="E40" s="9" t="s">
        <v>23</v>
      </c>
      <c r="F40" s="9" t="s">
        <v>24</v>
      </c>
      <c r="G40" s="9" t="s">
        <v>43</v>
      </c>
      <c r="H40" s="9">
        <v>1</v>
      </c>
      <c r="I40" s="9" t="s">
        <v>39</v>
      </c>
      <c r="J40" s="9" t="s">
        <v>39</v>
      </c>
      <c r="K40" s="8" t="s">
        <v>39</v>
      </c>
      <c r="L40" s="8">
        <v>86</v>
      </c>
      <c r="M40" s="8" t="s">
        <v>39</v>
      </c>
      <c r="N40" s="8" t="s">
        <v>40</v>
      </c>
    </row>
    <row r="41" spans="1:14">
      <c r="A41" s="8" t="s">
        <v>20</v>
      </c>
      <c r="B41" s="8" t="s">
        <v>21</v>
      </c>
      <c r="C41" s="8">
        <v>1667085</v>
      </c>
      <c r="D41" s="8" t="s">
        <v>37</v>
      </c>
      <c r="E41" s="9" t="s">
        <v>23</v>
      </c>
      <c r="F41" s="9" t="s">
        <v>24</v>
      </c>
      <c r="G41" s="9" t="s">
        <v>44</v>
      </c>
      <c r="H41" s="9">
        <v>1</v>
      </c>
      <c r="I41" s="9" t="s">
        <v>39</v>
      </c>
      <c r="J41" s="9" t="s">
        <v>39</v>
      </c>
      <c r="K41" s="8" t="s">
        <v>39</v>
      </c>
      <c r="L41" s="8" t="s">
        <v>39</v>
      </c>
      <c r="M41" s="8">
        <v>70</v>
      </c>
      <c r="N41" s="8" t="s">
        <v>40</v>
      </c>
    </row>
    <row r="42" spans="1:14">
      <c r="A42" s="8" t="s">
        <v>20</v>
      </c>
      <c r="B42" s="8" t="s">
        <v>21</v>
      </c>
      <c r="C42" s="8">
        <v>1667084</v>
      </c>
      <c r="D42" s="8" t="s">
        <v>45</v>
      </c>
      <c r="E42" s="9" t="s">
        <v>23</v>
      </c>
      <c r="F42" s="9" t="s">
        <v>24</v>
      </c>
      <c r="G42" s="9" t="s">
        <v>46</v>
      </c>
      <c r="H42" s="9">
        <v>1</v>
      </c>
      <c r="I42" s="9">
        <v>10</v>
      </c>
      <c r="J42" s="9">
        <v>20</v>
      </c>
      <c r="K42" s="8">
        <v>20</v>
      </c>
      <c r="L42" s="8">
        <v>10</v>
      </c>
      <c r="M42" s="8">
        <v>10</v>
      </c>
      <c r="N42" s="8" t="s">
        <v>45</v>
      </c>
    </row>
    <row r="43" spans="1:14">
      <c r="A43" s="8" t="s">
        <v>20</v>
      </c>
      <c r="B43" s="8" t="s">
        <v>21</v>
      </c>
      <c r="C43" s="8">
        <v>1667083</v>
      </c>
      <c r="D43" s="8" t="s">
        <v>47</v>
      </c>
      <c r="E43" s="9" t="s">
        <v>23</v>
      </c>
      <c r="F43" s="9" t="s">
        <v>24</v>
      </c>
      <c r="G43" s="9" t="s">
        <v>48</v>
      </c>
      <c r="H43" s="9">
        <v>1</v>
      </c>
      <c r="I43" s="9">
        <v>11</v>
      </c>
      <c r="J43" s="9">
        <v>22</v>
      </c>
      <c r="K43" s="8">
        <v>22</v>
      </c>
      <c r="L43" s="8">
        <v>11</v>
      </c>
      <c r="M43" s="8">
        <v>11</v>
      </c>
      <c r="N43" s="8" t="s">
        <v>47</v>
      </c>
    </row>
    <row r="44" spans="1:14">
      <c r="A44" s="8" t="s">
        <v>20</v>
      </c>
      <c r="B44" s="8" t="s">
        <v>21</v>
      </c>
      <c r="C44" s="8">
        <v>1667088</v>
      </c>
      <c r="D44" s="8" t="s">
        <v>49</v>
      </c>
      <c r="E44" s="9" t="s">
        <v>23</v>
      </c>
      <c r="F44" s="9" t="s">
        <v>24</v>
      </c>
      <c r="G44" s="9" t="s">
        <v>25</v>
      </c>
      <c r="H44" s="9">
        <v>1</v>
      </c>
      <c r="I44" s="9">
        <v>275</v>
      </c>
      <c r="J44" s="9">
        <v>550</v>
      </c>
      <c r="K44" s="8">
        <v>550</v>
      </c>
      <c r="L44" s="8">
        <v>275</v>
      </c>
      <c r="M44" s="8">
        <v>275</v>
      </c>
      <c r="N44" s="8" t="s">
        <v>50</v>
      </c>
    </row>
  </sheetData>
  <mergeCells count="2">
    <mergeCell ref="A1:S1"/>
    <mergeCell ref="A24:N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4" sqref="D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68</v>
      </c>
      <c r="B1" s="2" t="s">
        <v>69</v>
      </c>
      <c r="C1" s="2" t="s">
        <v>70</v>
      </c>
      <c r="D1" s="2" t="s">
        <v>71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72</v>
      </c>
    </row>
    <row r="2" s="1" customFormat="1" ht="18" customHeight="1" spans="1:11">
      <c r="A2" s="2" t="s">
        <v>20</v>
      </c>
      <c r="B2" s="2" t="s">
        <v>24</v>
      </c>
      <c r="C2" s="2" t="s">
        <v>73</v>
      </c>
      <c r="D2" s="2" t="s">
        <v>74</v>
      </c>
      <c r="E2" s="2" t="s">
        <v>75</v>
      </c>
      <c r="F2" s="2" t="s">
        <v>76</v>
      </c>
      <c r="G2" s="2" t="s">
        <v>77</v>
      </c>
      <c r="H2" s="2" t="s">
        <v>78</v>
      </c>
      <c r="I2" s="2" t="s">
        <v>75</v>
      </c>
      <c r="J2" s="4">
        <v>517</v>
      </c>
      <c r="K2" s="2" t="s">
        <v>79</v>
      </c>
    </row>
    <row r="3" s="1" customFormat="1" ht="18" customHeight="1" spans="1:11">
      <c r="A3" s="2" t="s">
        <v>20</v>
      </c>
      <c r="B3" s="2" t="s">
        <v>24</v>
      </c>
      <c r="C3" s="2" t="s">
        <v>80</v>
      </c>
      <c r="D3" s="2" t="s">
        <v>74</v>
      </c>
      <c r="E3" s="2" t="s">
        <v>81</v>
      </c>
      <c r="F3" s="2" t="s">
        <v>82</v>
      </c>
      <c r="G3" s="2" t="s">
        <v>82</v>
      </c>
      <c r="H3" s="2" t="s">
        <v>81</v>
      </c>
      <c r="I3" s="2" t="s">
        <v>81</v>
      </c>
      <c r="J3" s="4">
        <v>2618</v>
      </c>
      <c r="K3" s="2" t="s">
        <v>83</v>
      </c>
    </row>
    <row r="4" s="1" customFormat="1" ht="16.5" customHeight="1" spans="4:26">
      <c r="D4" s="3" t="s">
        <v>84</v>
      </c>
      <c r="E4" s="4">
        <v>446</v>
      </c>
      <c r="F4" s="4">
        <v>882</v>
      </c>
      <c r="G4" s="4">
        <v>898</v>
      </c>
      <c r="H4" s="4">
        <v>463</v>
      </c>
      <c r="I4" s="4">
        <v>446</v>
      </c>
      <c r="J4" s="4">
        <v>3135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workbookViewId="0">
      <selection activeCell="I2" sqref="I2"/>
    </sheetView>
  </sheetViews>
  <sheetFormatPr defaultColWidth="8.72727272727273" defaultRowHeight="12.5" outlineLevelRow="1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3" width="8.72727272727273" style="1"/>
  </cols>
  <sheetData>
    <row r="1" s="1" customFormat="1" ht="18" customHeight="1" spans="1:10">
      <c r="A1" s="2" t="s">
        <v>68</v>
      </c>
      <c r="B1" s="2" t="s">
        <v>69</v>
      </c>
      <c r="C1" s="2" t="s">
        <v>71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4">
        <v>0</v>
      </c>
      <c r="J1" s="2" t="s">
        <v>72</v>
      </c>
    </row>
    <row r="2" s="1" customFormat="1" ht="16.5" customHeight="1" spans="1:25">
      <c r="A2" s="2" t="s">
        <v>20</v>
      </c>
      <c r="B2" s="2" t="s">
        <v>24</v>
      </c>
      <c r="C2" s="3" t="s">
        <v>84</v>
      </c>
      <c r="D2" s="4">
        <v>468</v>
      </c>
      <c r="E2" s="4">
        <v>925</v>
      </c>
      <c r="F2" s="4">
        <v>941</v>
      </c>
      <c r="G2" s="4">
        <v>485</v>
      </c>
      <c r="H2" s="4">
        <v>468</v>
      </c>
      <c r="I2" s="4">
        <v>3287</v>
      </c>
      <c r="K2" s="4">
        <v>0</v>
      </c>
      <c r="L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v>0</v>
      </c>
      <c r="T2" s="4">
        <v>0</v>
      </c>
      <c r="U2" s="4">
        <v>0</v>
      </c>
      <c r="V2" s="4">
        <v>0</v>
      </c>
      <c r="W2" s="4">
        <v>0</v>
      </c>
      <c r="X2" s="4">
        <v>0</v>
      </c>
      <c r="Y2" s="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tabSelected="1" workbookViewId="0">
      <selection activeCell="E13" sqref="E13"/>
    </sheetView>
  </sheetViews>
  <sheetFormatPr defaultColWidth="8.72727272727273" defaultRowHeight="12.5" outlineLevelRow="1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3" width="8.72727272727273" style="1"/>
  </cols>
  <sheetData>
    <row r="1" s="1" customFormat="1" ht="18" customHeight="1" spans="1:10">
      <c r="A1" s="2" t="s">
        <v>68</v>
      </c>
      <c r="B1" s="2" t="s">
        <v>69</v>
      </c>
      <c r="C1" s="2" t="s">
        <v>71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4">
        <v>0</v>
      </c>
      <c r="J1" s="2" t="s">
        <v>72</v>
      </c>
    </row>
    <row r="2" s="1" customFormat="1" ht="16.5" customHeight="1" spans="1:25">
      <c r="A2" s="2" t="s">
        <v>20</v>
      </c>
      <c r="B2" s="2" t="s">
        <v>24</v>
      </c>
      <c r="C2" s="3" t="s">
        <v>84</v>
      </c>
      <c r="D2" s="4">
        <v>468</v>
      </c>
      <c r="E2" s="4">
        <v>925</v>
      </c>
      <c r="F2" s="4">
        <v>941</v>
      </c>
      <c r="G2" s="4">
        <v>485</v>
      </c>
      <c r="H2" s="4">
        <v>468</v>
      </c>
      <c r="I2" s="4">
        <v>3287</v>
      </c>
      <c r="K2" s="4">
        <v>0</v>
      </c>
      <c r="L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v>0</v>
      </c>
      <c r="T2" s="4">
        <v>0</v>
      </c>
      <c r="U2" s="4">
        <v>0</v>
      </c>
      <c r="V2" s="4">
        <v>0</v>
      </c>
      <c r="W2" s="4">
        <v>0</v>
      </c>
      <c r="X2" s="4">
        <v>0</v>
      </c>
      <c r="Y2" s="4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价格牌数量（不含待定）</vt:lpstr>
      <vt:lpstr>条码标数量</vt:lpstr>
      <vt:lpstr>主标数量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2025-08-06T06:22:00Z</dcterms:created>
  <dcterms:modified xsi:type="dcterms:W3CDTF">2025-08-06T07:41:00Z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AD6676DD2FFF4E68B7688AD98934B06B_12</vt:lpwstr>
  </property>
  <property fmtid="{D5CDD505-2E9C-101B-9397-08002B2CF9AE}" pid="3" name="KSOProductBuildVer">
    <vt:lpwstr>2052-12.1.0.21915</vt:lpwstr>
  </property>
</Properties>
</file>