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<sst xmlns="http://schemas.openxmlformats.org/spreadsheetml/2006/main" count="1018" uniqueCount="90">
  <si>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</si>
  <si>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</si>
  <si>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</si>
  <si>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</si>
  <si>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</si>
  <si>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</si>
  <si>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</si>
  <si>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</si>
  <si>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</si>
  <si>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</si>
  <si>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</si>
  <si>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</si>
  <si>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</si>
  <si>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</si>
  <si>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</si>
  <si>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</si>
  <si>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</si>
  <si>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</si>
  <si>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</si>
  <si>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</si>
  <si>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</si>
  <si>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</si>
  <si>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</si>
  <si>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</si>
  <si>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</si>
  <si>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</si>
  <si>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</si>
  <si>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</si>
  <si>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</si>
  <si>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</si>
  <si>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</si>
  <si>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</si>
  <si>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</si>
  <si>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</si>
  <si>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</si>
  <si>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</si>
  <si>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</si>
  <si>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</si>
  <si>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</si>
  <si>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</si>
  <si>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</si>
  <si>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</si>
  <si>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</si>
  <si>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</si>
  <si>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</si>
  <si>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</si>
  <si>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</si>
  <si>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</si>
  <si>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</si>
  <si>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</si>
  <si>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</si>
  <si>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</si>
  <si>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</si>
  <si>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</si>
  <si>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</si>
  <si>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</si>
  <si>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</si>
  <si>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</si>
  <si>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</si>
  <si>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</si>
  <si>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</si>
  <si>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</si>
  <si>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</si>
  <si>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</si>
  <si>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</si>
  <si>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</si>
  <si>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</si>
  <si>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</si>
  <si>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</si>
  <si>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</si>
  <si>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3XL</t>
  </si>
  <si>
    <t>F7576AX</t>
  </si>
  <si>
    <t>BR34-BORDEAUX</t>
  </si>
  <si>
    <t>BK27-BLACK</t>
  </si>
  <si>
    <t>1-5</t>
  </si>
  <si>
    <t>6</t>
  </si>
  <si>
    <t>1647711黑色+10件</t>
  </si>
  <si>
    <t>5</t>
  </si>
  <si>
    <t>1-10</t>
  </si>
  <si>
    <t>PO1647708 +3%出货</t>
  </si>
  <si>
    <t>7-8</t>
  </si>
  <si>
    <t>1-7</t>
  </si>
  <si>
    <t>8-9</t>
  </si>
  <si>
    <t>1647707俄罗斯单</t>
  </si>
  <si>
    <t>1-12</t>
  </si>
  <si>
    <t>13-14</t>
  </si>
  <si>
    <t>1647706白俄罗斯单</t>
  </si>
  <si>
    <t>合计</t>
  </si>
  <si>
    <t>99CTN</t>
  </si>
  <si>
    <t>2830 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</si>
</sst>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6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Arial"/>
      <charset val="0"/>
    </font>
    <font>
      <b/>
      <sz val="10"/>
      <name val="Arial"/>
      <charset val="0"/>
    </font>
    <font>
      <b/>
      <sz val="16"/>
      <name val="宋体"/>
      <charset val="0"/>
    </font>
    <font>
      <b/>
      <sz val="16"/>
      <name val="Arial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12"/>
      <name val="宋体"/>
      <charset val="0"/>
    </font>
    <font>
      <sz val="12"/>
      <name val="宋体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" fillId="0" borderId="0"/>
  </cellStyleXfs>
  <cellXfs count="159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/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3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5" fillId="0" borderId="0" xfId="0" applyFont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6" fillId="0" borderId="0" xfId="49" applyFont="1" applyFill="1" applyAlignment="1">
      <alignment horizontal="center"/>
    </xf>
    <xf numFmtId="49" fontId="16" fillId="0" borderId="0" xfId="49" applyNumberFormat="1" applyFont="1" applyFill="1" applyAlignment="1">
      <alignment horizontal="center"/>
    </xf>
    <xf numFmtId="0" fontId="17" fillId="0" borderId="0" xfId="0" applyFont="1" applyFill="1" applyAlignment="1">
      <alignment vertical="center"/>
    </xf>
    <xf numFmtId="49" fontId="17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6" fontId="18" fillId="0" borderId="12" xfId="0" applyNumberFormat="1" applyFont="1" applyFill="1" applyBorder="1" applyAlignment="1">
      <alignment horizontal="center" vertical="center" wrapText="1"/>
    </xf>
    <xf numFmtId="176" fontId="16" fillId="0" borderId="0" xfId="49" applyNumberFormat="1" applyFont="1" applyFill="1" applyAlignment="1">
      <alignment horizontal="center"/>
    </xf>
    <xf numFmtId="176" fontId="17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69" customWidth="1"/>
    <col min="2" max="2" width="30.1" style="69" customWidth="1"/>
    <col min="3" max="3" width="12.1" style="80" customWidth="1"/>
    <col min="4" max="4" width="13.0090909090909" style="79" customWidth="1"/>
    <col min="5" max="5" width="27.6636363636364" style="69" customWidth="1"/>
    <col min="6" max="11" width="9.1" style="79" customWidth="1"/>
    <col min="12" max="12" width="5.66363636363636" style="79" customWidth="1"/>
    <col min="13" max="13" width="9" style="79" customWidth="1"/>
    <col min="14" max="14" width="10" style="81" customWidth="1"/>
    <col min="15" max="15" width="8.66363636363636" style="69" customWidth="1"/>
    <col min="16" max="16" width="7.33636363636364" style="69" customWidth="1"/>
    <col min="17" max="17" width="8.55454545454545" style="69" customWidth="1"/>
    <col min="18" max="19" width="8.89090909090909" style="79" customWidth="1"/>
    <col min="20" max="20" width="10.3363636363636" style="79" customWidth="1"/>
    <col min="21" max="21" width="9" style="69" customWidth="1"/>
    <col min="22" max="16384" width="9.78181818181818" style="69"/>
  </cols>
  <sheetData>
    <row r="1" s="78" customFormat="1" spans="1:20">
      <c r="A1" s="152"/>
      <c r="B1" s="152"/>
      <c r="C1" s="153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6"/>
      <c r="O1" s="152"/>
      <c r="P1" s="152"/>
      <c r="Q1" s="152"/>
      <c r="R1" s="152"/>
      <c r="S1" s="152"/>
      <c r="T1" s="152"/>
    </row>
    <row r="2" s="78" customFormat="1" ht="12.5" spans="1:20">
      <c r="A2" s="82" t="s">
        <v>0</v>
      </c>
      <c r="B2" s="82"/>
      <c r="C2" s="83"/>
      <c r="D2" s="82"/>
      <c r="E2" s="82"/>
      <c r="F2" s="82"/>
      <c r="G2" s="82"/>
      <c r="H2" s="82"/>
      <c r="I2" s="82"/>
      <c r="J2" s="82"/>
      <c r="K2" s="82"/>
      <c r="L2" s="82"/>
      <c r="M2" s="82"/>
      <c r="N2" s="126"/>
      <c r="O2" s="82"/>
      <c r="P2" s="82"/>
      <c r="Q2" s="82"/>
      <c r="R2" s="82"/>
      <c r="S2" s="82"/>
      <c r="T2" s="82"/>
    </row>
    <row r="3" s="78" customFormat="1" ht="12.5" spans="1:2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="78" customFormat="1" ht="13" spans="1:16">
      <c r="A4" s="159" t="s">
        <v>2</v>
      </c>
      <c r="B4" s="84"/>
      <c r="C4" s="85"/>
      <c r="D4" s="84"/>
      <c r="E4" s="84"/>
      <c r="F4" s="84"/>
      <c r="G4" s="84"/>
      <c r="H4" s="84"/>
      <c r="I4" s="84"/>
      <c r="J4" s="84"/>
      <c r="K4" s="84"/>
      <c r="L4" s="84"/>
      <c r="M4" s="84"/>
      <c r="N4" s="127"/>
      <c r="O4" s="128"/>
      <c r="P4" s="128"/>
    </row>
    <row r="5" s="78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7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58" t="s">
        <v>4</v>
      </c>
      <c r="N6" s="59"/>
      <c r="O6" s="60"/>
      <c r="P6" s="61"/>
      <c r="Q6" s="61"/>
      <c r="R6" s="61"/>
      <c r="S6" s="61"/>
      <c r="T6" s="61"/>
    </row>
    <row r="7" s="69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62"/>
      <c r="L7" s="62"/>
      <c r="M7" s="63" t="s">
        <v>5</v>
      </c>
      <c r="N7" s="62"/>
      <c r="O7" s="60"/>
      <c r="P7" s="60"/>
      <c r="Q7" s="60"/>
      <c r="R7" s="68"/>
    </row>
    <row r="8" s="69" customFormat="1" ht="15.5" spans="1:21">
      <c r="A8" s="86"/>
      <c r="B8" s="87"/>
      <c r="C8" s="88"/>
      <c r="D8" s="87"/>
      <c r="E8" s="87"/>
      <c r="F8" s="86"/>
      <c r="G8" s="86"/>
      <c r="H8" s="86"/>
      <c r="I8" s="86"/>
      <c r="J8" s="86"/>
      <c r="K8" s="86"/>
      <c r="L8" s="87"/>
      <c r="M8" s="87"/>
      <c r="N8" s="86"/>
      <c r="O8" s="129" t="s">
        <v>6</v>
      </c>
      <c r="P8" s="130"/>
      <c r="Q8" s="130"/>
      <c r="R8" s="130"/>
      <c r="S8" s="130"/>
      <c r="T8" s="130"/>
      <c r="U8" s="142"/>
    </row>
    <row r="9" s="69" customFormat="1" spans="1:21">
      <c r="A9" s="89"/>
      <c r="B9" s="90"/>
      <c r="C9" s="91"/>
      <c r="D9" s="92"/>
      <c r="E9" s="92"/>
      <c r="F9" s="93"/>
      <c r="G9" s="93"/>
      <c r="H9" s="93"/>
      <c r="I9" s="93"/>
      <c r="J9" s="93"/>
      <c r="K9" s="93"/>
      <c r="L9" s="92"/>
      <c r="M9" s="131"/>
      <c r="N9" s="100"/>
      <c r="O9" s="132" t="s">
        <v>7</v>
      </c>
      <c r="P9" s="133"/>
      <c r="Q9" s="143"/>
      <c r="R9" s="92"/>
      <c r="S9" s="92"/>
      <c r="T9" s="92"/>
      <c r="U9" s="157"/>
    </row>
    <row r="10" s="69" customFormat="1" ht="43" spans="1:21">
      <c r="A10" s="94" t="s">
        <v>8</v>
      </c>
      <c r="B10" s="95" t="s">
        <v>9</v>
      </c>
      <c r="C10" s="91" t="s">
        <v>10</v>
      </c>
      <c r="D10" s="92" t="s">
        <v>11</v>
      </c>
      <c r="E10" s="96" t="s">
        <v>12</v>
      </c>
      <c r="F10" s="97"/>
      <c r="G10" s="97"/>
      <c r="H10" s="97"/>
      <c r="I10" s="97"/>
      <c r="J10" s="97"/>
      <c r="K10" s="97"/>
      <c r="L10" s="92" t="s">
        <v>13</v>
      </c>
      <c r="M10" s="131"/>
      <c r="N10" s="100"/>
      <c r="O10" s="95" t="s">
        <v>14</v>
      </c>
      <c r="P10" s="95" t="s">
        <v>15</v>
      </c>
      <c r="Q10" s="95" t="s">
        <v>16</v>
      </c>
      <c r="R10" s="96" t="s">
        <v>17</v>
      </c>
      <c r="S10" s="96" t="s">
        <v>18</v>
      </c>
      <c r="T10" s="96" t="s">
        <v>19</v>
      </c>
      <c r="U10" s="96" t="s">
        <v>20</v>
      </c>
    </row>
    <row r="11" s="69" customFormat="1" ht="57.5" spans="1:21">
      <c r="A11" s="98"/>
      <c r="B11" s="99"/>
      <c r="C11" s="100" t="s">
        <v>21</v>
      </c>
      <c r="D11" s="100" t="s">
        <v>22</v>
      </c>
      <c r="E11" s="92" t="s">
        <v>23</v>
      </c>
      <c r="F11" s="91" t="s">
        <v>24</v>
      </c>
      <c r="G11" s="91" t="s">
        <v>25</v>
      </c>
      <c r="H11" s="91" t="s">
        <v>26</v>
      </c>
      <c r="I11" s="91" t="s">
        <v>27</v>
      </c>
      <c r="J11" s="134" t="s">
        <v>28</v>
      </c>
      <c r="K11" s="134" t="s">
        <v>29</v>
      </c>
      <c r="L11" s="135" t="s">
        <v>30</v>
      </c>
      <c r="M11" s="135" t="s">
        <v>31</v>
      </c>
      <c r="N11" s="100" t="s">
        <v>32</v>
      </c>
      <c r="O11" s="99"/>
      <c r="P11" s="99"/>
      <c r="Q11" s="99"/>
      <c r="R11" s="92" t="s">
        <v>33</v>
      </c>
      <c r="S11" s="92" t="s">
        <v>33</v>
      </c>
      <c r="T11" s="92" t="s">
        <v>33</v>
      </c>
      <c r="U11" s="92" t="s">
        <v>33</v>
      </c>
    </row>
    <row r="12" s="69" customFormat="1" ht="25.95" customHeight="1" spans="1:21">
      <c r="A12" s="103"/>
      <c r="B12" s="101"/>
      <c r="C12" s="91"/>
      <c r="D12" s="102"/>
      <c r="E12" s="103"/>
      <c r="F12" s="101"/>
      <c r="G12" s="101"/>
      <c r="H12" s="101"/>
      <c r="I12" s="101"/>
      <c r="J12" s="101"/>
      <c r="K12" s="103"/>
      <c r="L12" s="117"/>
      <c r="M12" s="102"/>
      <c r="N12" s="117"/>
      <c r="O12" s="136"/>
      <c r="P12" s="136"/>
      <c r="Q12" s="101"/>
      <c r="R12" s="101"/>
      <c r="S12" s="136"/>
      <c r="T12" s="101"/>
      <c r="U12" s="145"/>
    </row>
    <row r="13" s="69" customFormat="1" ht="25.95" customHeight="1" spans="1:21">
      <c r="A13" s="103"/>
      <c r="B13" s="101"/>
      <c r="C13" s="91"/>
      <c r="D13" s="102"/>
      <c r="E13" s="103"/>
      <c r="F13" s="101"/>
      <c r="G13" s="101"/>
      <c r="H13" s="101"/>
      <c r="I13" s="101"/>
      <c r="J13" s="101"/>
      <c r="K13" s="103"/>
      <c r="L13" s="117"/>
      <c r="M13" s="102"/>
      <c r="N13" s="117"/>
      <c r="O13" s="136"/>
      <c r="P13" s="136"/>
      <c r="Q13" s="136"/>
      <c r="R13" s="101"/>
      <c r="S13" s="136"/>
      <c r="T13" s="101"/>
      <c r="U13" s="145"/>
    </row>
    <row r="14" s="69" customFormat="1" ht="25.95" customHeight="1" spans="1:21">
      <c r="A14" s="103"/>
      <c r="B14" s="101"/>
      <c r="C14" s="91"/>
      <c r="D14" s="102"/>
      <c r="E14" s="103"/>
      <c r="F14" s="101"/>
      <c r="G14" s="101"/>
      <c r="H14" s="101"/>
      <c r="I14" s="101"/>
      <c r="J14" s="101"/>
      <c r="K14" s="103"/>
      <c r="L14" s="117"/>
      <c r="M14" s="102"/>
      <c r="N14" s="117"/>
      <c r="O14" s="136"/>
      <c r="P14" s="136"/>
      <c r="Q14" s="136"/>
      <c r="R14" s="101"/>
      <c r="S14" s="136"/>
      <c r="T14" s="101"/>
      <c r="U14" s="145"/>
    </row>
    <row r="15" s="69" customFormat="1" ht="25.95" customHeight="1" spans="1:21">
      <c r="A15" s="103"/>
      <c r="B15" s="101"/>
      <c r="C15" s="91"/>
      <c r="D15" s="102"/>
      <c r="E15" s="103"/>
      <c r="F15" s="101"/>
      <c r="G15" s="101"/>
      <c r="H15" s="101"/>
      <c r="I15" s="101"/>
      <c r="J15" s="101"/>
      <c r="K15" s="103"/>
      <c r="L15" s="117"/>
      <c r="M15" s="102"/>
      <c r="N15" s="117"/>
      <c r="O15" s="136"/>
      <c r="P15" s="136"/>
      <c r="Q15" s="136"/>
      <c r="R15" s="101"/>
      <c r="S15" s="136"/>
      <c r="T15" s="101"/>
      <c r="U15" s="145"/>
    </row>
    <row r="16" s="69" customFormat="1" ht="15.5" spans="1:21">
      <c r="A16" s="38" t="s">
        <v>34</v>
      </c>
      <c r="B16" s="129"/>
      <c r="C16" s="154"/>
      <c r="D16" s="32"/>
      <c r="E16" s="129"/>
      <c r="F16" s="155"/>
      <c r="G16" s="155"/>
      <c r="H16" s="155"/>
      <c r="I16" s="155"/>
      <c r="J16" s="155"/>
      <c r="K16" s="155"/>
      <c r="L16" s="142"/>
      <c r="M16" s="148"/>
      <c r="N16" s="32"/>
      <c r="O16" s="129"/>
      <c r="P16" s="130"/>
      <c r="Q16" s="130"/>
      <c r="R16" s="158"/>
      <c r="S16" s="38"/>
      <c r="T16" s="92"/>
      <c r="U16" s="38"/>
    </row>
    <row r="17" s="69" customFormat="1" ht="15.5" spans="1:21">
      <c r="A17" s="86"/>
      <c r="B17" s="87"/>
      <c r="C17" s="88"/>
      <c r="D17" s="87"/>
      <c r="E17" s="87"/>
      <c r="F17" s="86"/>
      <c r="G17" s="86"/>
      <c r="H17" s="86"/>
      <c r="I17" s="86"/>
      <c r="J17" s="86"/>
      <c r="K17" s="86"/>
      <c r="L17" s="87"/>
      <c r="M17" s="87"/>
      <c r="N17" s="86"/>
      <c r="O17" s="129" t="s">
        <v>6</v>
      </c>
      <c r="P17" s="130"/>
      <c r="Q17" s="130"/>
      <c r="R17" s="130"/>
      <c r="S17" s="130"/>
      <c r="T17" s="130"/>
      <c r="U17" s="142"/>
    </row>
    <row r="18" s="69" customFormat="1" spans="1:21">
      <c r="A18" s="89"/>
      <c r="B18" s="90"/>
      <c r="C18" s="91"/>
      <c r="D18" s="92"/>
      <c r="E18" s="92"/>
      <c r="F18" s="93"/>
      <c r="G18" s="93"/>
      <c r="H18" s="93"/>
      <c r="I18" s="93"/>
      <c r="J18" s="93"/>
      <c r="K18" s="93"/>
      <c r="L18" s="92"/>
      <c r="M18" s="131"/>
      <c r="N18" s="100"/>
      <c r="O18" s="132" t="s">
        <v>7</v>
      </c>
      <c r="P18" s="133"/>
      <c r="Q18" s="143"/>
      <c r="R18" s="92"/>
      <c r="S18" s="92"/>
      <c r="T18" s="92"/>
      <c r="U18" s="157"/>
    </row>
    <row r="19" ht="43" spans="1:21">
      <c r="A19" s="94" t="s">
        <v>8</v>
      </c>
      <c r="B19" s="95" t="s">
        <v>9</v>
      </c>
      <c r="C19" s="91" t="s">
        <v>10</v>
      </c>
      <c r="D19" s="92" t="s">
        <v>11</v>
      </c>
      <c r="E19" s="96" t="s">
        <v>12</v>
      </c>
      <c r="F19" s="97"/>
      <c r="G19" s="97"/>
      <c r="H19" s="97"/>
      <c r="I19" s="97"/>
      <c r="J19" s="97"/>
      <c r="K19" s="97"/>
      <c r="L19" s="92" t="s">
        <v>13</v>
      </c>
      <c r="M19" s="131"/>
      <c r="N19" s="100"/>
      <c r="O19" s="95" t="s">
        <v>14</v>
      </c>
      <c r="P19" s="95" t="s">
        <v>15</v>
      </c>
      <c r="Q19" s="95" t="s">
        <v>16</v>
      </c>
      <c r="R19" s="96" t="s">
        <v>17</v>
      </c>
      <c r="S19" s="96" t="s">
        <v>18</v>
      </c>
      <c r="T19" s="96" t="s">
        <v>19</v>
      </c>
      <c r="U19" s="96" t="s">
        <v>20</v>
      </c>
    </row>
    <row r="20" ht="57.5" spans="1:21">
      <c r="A20" s="98"/>
      <c r="B20" s="99"/>
      <c r="C20" s="100" t="s">
        <v>21</v>
      </c>
      <c r="D20" s="100" t="s">
        <v>22</v>
      </c>
      <c r="E20" s="92" t="s">
        <v>23</v>
      </c>
      <c r="F20" s="91" t="s">
        <v>24</v>
      </c>
      <c r="G20" s="91" t="s">
        <v>25</v>
      </c>
      <c r="H20" s="91" t="s">
        <v>26</v>
      </c>
      <c r="I20" s="91" t="s">
        <v>27</v>
      </c>
      <c r="J20" s="134" t="s">
        <v>28</v>
      </c>
      <c r="K20" s="134" t="s">
        <v>29</v>
      </c>
      <c r="L20" s="135" t="s">
        <v>30</v>
      </c>
      <c r="M20" s="135" t="s">
        <v>31</v>
      </c>
      <c r="N20" s="100" t="s">
        <v>32</v>
      </c>
      <c r="O20" s="99"/>
      <c r="P20" s="99"/>
      <c r="Q20" s="99"/>
      <c r="R20" s="92" t="s">
        <v>33</v>
      </c>
      <c r="S20" s="92" t="s">
        <v>33</v>
      </c>
      <c r="T20" s="92" t="s">
        <v>33</v>
      </c>
      <c r="U20" s="92" t="s">
        <v>33</v>
      </c>
    </row>
    <row r="21" ht="15.5" spans="1:21">
      <c r="A21" s="103"/>
      <c r="B21" s="101"/>
      <c r="C21" s="91"/>
      <c r="D21" s="102"/>
      <c r="E21" s="103"/>
      <c r="F21" s="101"/>
      <c r="G21" s="101"/>
      <c r="H21" s="101"/>
      <c r="I21" s="101"/>
      <c r="J21" s="101"/>
      <c r="K21" s="103"/>
      <c r="L21" s="117"/>
      <c r="M21" s="102"/>
      <c r="N21" s="117"/>
      <c r="O21" s="136"/>
      <c r="P21" s="136"/>
      <c r="Q21" s="101"/>
      <c r="R21" s="101"/>
      <c r="S21" s="136"/>
      <c r="T21" s="101"/>
      <c r="U21" s="145"/>
    </row>
    <row r="22" ht="15.5" spans="1:21">
      <c r="A22" s="103"/>
      <c r="B22" s="101"/>
      <c r="C22" s="91"/>
      <c r="D22" s="102"/>
      <c r="E22" s="103"/>
      <c r="F22" s="101"/>
      <c r="G22" s="101"/>
      <c r="H22" s="101"/>
      <c r="I22" s="101"/>
      <c r="J22" s="101"/>
      <c r="K22" s="103"/>
      <c r="L22" s="117"/>
      <c r="M22" s="102"/>
      <c r="N22" s="117"/>
      <c r="O22" s="136"/>
      <c r="P22" s="136"/>
      <c r="Q22" s="136"/>
      <c r="R22" s="101"/>
      <c r="S22" s="136"/>
      <c r="T22" s="101"/>
      <c r="U22" s="145"/>
    </row>
    <row r="23" ht="15.5" spans="1:21">
      <c r="A23" s="103"/>
      <c r="B23" s="101"/>
      <c r="C23" s="91"/>
      <c r="D23" s="102"/>
      <c r="E23" s="103"/>
      <c r="F23" s="101"/>
      <c r="G23" s="101"/>
      <c r="H23" s="101"/>
      <c r="I23" s="101"/>
      <c r="J23" s="101"/>
      <c r="K23" s="103"/>
      <c r="L23" s="117"/>
      <c r="M23" s="102"/>
      <c r="N23" s="117"/>
      <c r="O23" s="136"/>
      <c r="P23" s="136"/>
      <c r="Q23" s="136"/>
      <c r="R23" s="101"/>
      <c r="S23" s="136"/>
      <c r="T23" s="101"/>
      <c r="U23" s="145"/>
    </row>
    <row r="24" ht="15.5" spans="1:21">
      <c r="A24" s="103"/>
      <c r="B24" s="101"/>
      <c r="C24" s="91"/>
      <c r="D24" s="102"/>
      <c r="E24" s="103"/>
      <c r="F24" s="101"/>
      <c r="G24" s="101"/>
      <c r="H24" s="101"/>
      <c r="I24" s="101"/>
      <c r="J24" s="101"/>
      <c r="K24" s="103"/>
      <c r="L24" s="117"/>
      <c r="M24" s="102"/>
      <c r="N24" s="117"/>
      <c r="O24" s="136"/>
      <c r="P24" s="136"/>
      <c r="Q24" s="136"/>
      <c r="R24" s="101"/>
      <c r="S24" s="136"/>
      <c r="T24" s="101"/>
      <c r="U24" s="145"/>
    </row>
    <row r="25" ht="15.5" spans="1:21">
      <c r="A25" s="38" t="s">
        <v>34</v>
      </c>
      <c r="B25" s="129"/>
      <c r="C25" s="154"/>
      <c r="D25" s="32"/>
      <c r="E25" s="129"/>
      <c r="F25" s="155"/>
      <c r="G25" s="155"/>
      <c r="H25" s="155"/>
      <c r="I25" s="155"/>
      <c r="J25" s="155"/>
      <c r="K25" s="155"/>
      <c r="L25" s="142"/>
      <c r="M25" s="148"/>
      <c r="N25" s="32"/>
      <c r="O25" s="129"/>
      <c r="P25" s="130"/>
      <c r="Q25" s="130"/>
      <c r="R25" s="158"/>
      <c r="S25" s="38"/>
      <c r="T25" s="92"/>
      <c r="U25" s="38"/>
    </row>
    <row r="26" ht="15.5" spans="1:21">
      <c r="A26" s="86"/>
      <c r="B26" s="87"/>
      <c r="C26" s="88"/>
      <c r="D26" s="87"/>
      <c r="E26" s="87"/>
      <c r="F26" s="86"/>
      <c r="G26" s="86"/>
      <c r="H26" s="86"/>
      <c r="I26" s="86"/>
      <c r="J26" s="86"/>
      <c r="K26" s="86"/>
      <c r="L26" s="87"/>
      <c r="M26" s="87"/>
      <c r="N26" s="86"/>
      <c r="O26" s="129" t="s">
        <v>6</v>
      </c>
      <c r="P26" s="130"/>
      <c r="Q26" s="130"/>
      <c r="R26" s="130"/>
      <c r="S26" s="130"/>
      <c r="T26" s="130"/>
      <c r="U26" s="142"/>
    </row>
    <row r="27" spans="1:21">
      <c r="A27" s="89"/>
      <c r="B27" s="90"/>
      <c r="C27" s="91"/>
      <c r="D27" s="92"/>
      <c r="E27" s="92"/>
      <c r="F27" s="93"/>
      <c r="G27" s="93"/>
      <c r="H27" s="93"/>
      <c r="I27" s="93"/>
      <c r="J27" s="93"/>
      <c r="K27" s="93"/>
      <c r="L27" s="92"/>
      <c r="M27" s="131"/>
      <c r="N27" s="100"/>
      <c r="O27" s="132" t="s">
        <v>7</v>
      </c>
      <c r="P27" s="133"/>
      <c r="Q27" s="143"/>
      <c r="R27" s="92"/>
      <c r="S27" s="92"/>
      <c r="T27" s="92"/>
      <c r="U27" s="157"/>
    </row>
    <row r="28" ht="43" spans="1:21">
      <c r="A28" s="94" t="s">
        <v>8</v>
      </c>
      <c r="B28" s="95" t="s">
        <v>9</v>
      </c>
      <c r="C28" s="91" t="s">
        <v>10</v>
      </c>
      <c r="D28" s="92" t="s">
        <v>11</v>
      </c>
      <c r="E28" s="96" t="s">
        <v>12</v>
      </c>
      <c r="F28" s="97"/>
      <c r="G28" s="97"/>
      <c r="H28" s="97"/>
      <c r="I28" s="97"/>
      <c r="J28" s="97"/>
      <c r="K28" s="97"/>
      <c r="L28" s="92" t="s">
        <v>13</v>
      </c>
      <c r="M28" s="131"/>
      <c r="N28" s="100"/>
      <c r="O28" s="95" t="s">
        <v>14</v>
      </c>
      <c r="P28" s="95" t="s">
        <v>15</v>
      </c>
      <c r="Q28" s="95" t="s">
        <v>16</v>
      </c>
      <c r="R28" s="96" t="s">
        <v>17</v>
      </c>
      <c r="S28" s="96" t="s">
        <v>18</v>
      </c>
      <c r="T28" s="96" t="s">
        <v>19</v>
      </c>
      <c r="U28" s="96" t="s">
        <v>20</v>
      </c>
    </row>
    <row r="29" ht="57.5" spans="1:21">
      <c r="A29" s="98"/>
      <c r="B29" s="99"/>
      <c r="C29" s="100" t="s">
        <v>21</v>
      </c>
      <c r="D29" s="100" t="s">
        <v>22</v>
      </c>
      <c r="E29" s="92" t="s">
        <v>23</v>
      </c>
      <c r="F29" s="91" t="s">
        <v>24</v>
      </c>
      <c r="G29" s="91" t="s">
        <v>25</v>
      </c>
      <c r="H29" s="91" t="s">
        <v>26</v>
      </c>
      <c r="I29" s="91" t="s">
        <v>27</v>
      </c>
      <c r="J29" s="134" t="s">
        <v>28</v>
      </c>
      <c r="K29" s="134" t="s">
        <v>29</v>
      </c>
      <c r="L29" s="135" t="s">
        <v>30</v>
      </c>
      <c r="M29" s="135" t="s">
        <v>31</v>
      </c>
      <c r="N29" s="100" t="s">
        <v>32</v>
      </c>
      <c r="O29" s="99"/>
      <c r="P29" s="99"/>
      <c r="Q29" s="99"/>
      <c r="R29" s="92" t="s">
        <v>33</v>
      </c>
      <c r="S29" s="92" t="s">
        <v>33</v>
      </c>
      <c r="T29" s="92" t="s">
        <v>33</v>
      </c>
      <c r="U29" s="92" t="s">
        <v>33</v>
      </c>
    </row>
    <row r="30" ht="15.5" spans="1:21">
      <c r="A30" s="103"/>
      <c r="B30" s="101"/>
      <c r="C30" s="91"/>
      <c r="D30" s="102"/>
      <c r="E30" s="103"/>
      <c r="F30" s="101"/>
      <c r="G30" s="101"/>
      <c r="H30" s="101"/>
      <c r="I30" s="101"/>
      <c r="J30" s="101"/>
      <c r="K30" s="103"/>
      <c r="L30" s="117"/>
      <c r="M30" s="102"/>
      <c r="N30" s="117"/>
      <c r="O30" s="136"/>
      <c r="P30" s="136"/>
      <c r="Q30" s="101"/>
      <c r="R30" s="101"/>
      <c r="S30" s="136"/>
      <c r="T30" s="101"/>
      <c r="U30" s="145"/>
    </row>
    <row r="31" ht="15.5" spans="1:21">
      <c r="A31" s="103"/>
      <c r="B31" s="101"/>
      <c r="C31" s="91"/>
      <c r="D31" s="102"/>
      <c r="E31" s="103"/>
      <c r="F31" s="101"/>
      <c r="G31" s="101"/>
      <c r="H31" s="101"/>
      <c r="I31" s="101"/>
      <c r="J31" s="101"/>
      <c r="K31" s="103"/>
      <c r="L31" s="117"/>
      <c r="M31" s="102"/>
      <c r="N31" s="117"/>
      <c r="O31" s="136"/>
      <c r="P31" s="136"/>
      <c r="Q31" s="136"/>
      <c r="R31" s="101"/>
      <c r="S31" s="136"/>
      <c r="T31" s="101"/>
      <c r="U31" s="145"/>
    </row>
    <row r="32" ht="15.5" spans="1:21">
      <c r="A32" s="103"/>
      <c r="B32" s="101"/>
      <c r="C32" s="91"/>
      <c r="D32" s="102"/>
      <c r="E32" s="103"/>
      <c r="F32" s="101"/>
      <c r="G32" s="101"/>
      <c r="H32" s="101"/>
      <c r="I32" s="101"/>
      <c r="J32" s="101"/>
      <c r="K32" s="103"/>
      <c r="L32" s="117"/>
      <c r="M32" s="102"/>
      <c r="N32" s="117"/>
      <c r="O32" s="136"/>
      <c r="P32" s="136"/>
      <c r="Q32" s="136"/>
      <c r="R32" s="101"/>
      <c r="S32" s="136"/>
      <c r="T32" s="101"/>
      <c r="U32" s="145"/>
    </row>
    <row r="33" ht="15.5" spans="1:21">
      <c r="A33" s="103"/>
      <c r="B33" s="101"/>
      <c r="C33" s="91"/>
      <c r="D33" s="102"/>
      <c r="E33" s="103"/>
      <c r="F33" s="101"/>
      <c r="G33" s="101"/>
      <c r="H33" s="101"/>
      <c r="I33" s="101"/>
      <c r="J33" s="101"/>
      <c r="K33" s="103"/>
      <c r="L33" s="117"/>
      <c r="M33" s="102"/>
      <c r="N33" s="117"/>
      <c r="O33" s="136"/>
      <c r="P33" s="136"/>
      <c r="Q33" s="136"/>
      <c r="R33" s="101"/>
      <c r="S33" s="136"/>
      <c r="T33" s="101"/>
      <c r="U33" s="145"/>
    </row>
    <row r="34" ht="15.5" spans="1:21">
      <c r="A34" s="38" t="s">
        <v>34</v>
      </c>
      <c r="B34" s="129"/>
      <c r="C34" s="154"/>
      <c r="D34" s="32"/>
      <c r="E34" s="129"/>
      <c r="F34" s="155"/>
      <c r="G34" s="155"/>
      <c r="H34" s="155"/>
      <c r="I34" s="155"/>
      <c r="J34" s="155"/>
      <c r="K34" s="155"/>
      <c r="L34" s="142"/>
      <c r="M34" s="148"/>
      <c r="N34" s="32"/>
      <c r="O34" s="129"/>
      <c r="P34" s="130"/>
      <c r="Q34" s="130"/>
      <c r="R34" s="158"/>
      <c r="S34" s="38"/>
      <c r="T34" s="92"/>
      <c r="U34" s="38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69" customWidth="1"/>
    <col min="2" max="2" width="30.1" style="69" customWidth="1"/>
    <col min="3" max="3" width="12.1" style="80" customWidth="1"/>
    <col min="4" max="4" width="13.0090909090909" style="79" customWidth="1"/>
    <col min="5" max="5" width="27.6636363636364" style="69" customWidth="1"/>
    <col min="6" max="11" width="9.1" style="79" customWidth="1"/>
    <col min="12" max="12" width="5.66363636363636" style="79" customWidth="1"/>
    <col min="13" max="13" width="9" style="79" customWidth="1"/>
    <col min="14" max="14" width="10" style="81" customWidth="1"/>
    <col min="15" max="15" width="8.66363636363636" style="69" customWidth="1"/>
    <col min="16" max="16" width="7.33636363636364" style="69" customWidth="1"/>
    <col min="17" max="17" width="8.55454545454545" style="69" customWidth="1"/>
    <col min="18" max="19" width="8.89090909090909" style="79" customWidth="1"/>
    <col min="20" max="20" width="10.3363636363636" style="79" customWidth="1"/>
    <col min="21" max="21" width="9" style="69" customWidth="1"/>
    <col min="22" max="16384" width="9.78181818181818" style="69"/>
  </cols>
  <sheetData>
    <row r="1" s="78" customFormat="1" ht="12.5" spans="1:20">
      <c r="A1" s="82" t="s">
        <v>0</v>
      </c>
      <c r="B1" s="82"/>
      <c r="C1" s="83"/>
      <c r="D1" s="82"/>
      <c r="E1" s="82"/>
      <c r="F1" s="82"/>
      <c r="G1" s="82"/>
      <c r="H1" s="82"/>
      <c r="I1" s="82"/>
      <c r="J1" s="82"/>
      <c r="K1" s="82"/>
      <c r="L1" s="82"/>
      <c r="M1" s="82"/>
      <c r="N1" s="126"/>
      <c r="O1" s="82"/>
      <c r="P1" s="82"/>
      <c r="Q1" s="82"/>
      <c r="R1" s="82"/>
      <c r="S1" s="82"/>
      <c r="T1" s="82"/>
    </row>
    <row r="2" s="78" customFormat="1" ht="12.5" spans="1:20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="78" customFormat="1" ht="13" spans="1:16">
      <c r="A3" s="159" t="s">
        <v>2</v>
      </c>
      <c r="B3" s="84"/>
      <c r="C3" s="85"/>
      <c r="D3" s="84"/>
      <c r="E3" s="84"/>
      <c r="F3" s="84"/>
      <c r="G3" s="84"/>
      <c r="H3" s="84"/>
      <c r="I3" s="84"/>
      <c r="J3" s="84"/>
      <c r="K3" s="84"/>
      <c r="L3" s="84"/>
      <c r="M3" s="84"/>
      <c r="N3" s="127"/>
      <c r="O3" s="128"/>
      <c r="P3" s="128"/>
    </row>
    <row r="4" s="78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57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58" t="s">
        <v>4</v>
      </c>
      <c r="N5" s="59"/>
      <c r="O5" s="60"/>
      <c r="P5" s="61"/>
      <c r="Q5" s="61"/>
      <c r="R5" s="61"/>
      <c r="S5" s="61"/>
      <c r="T5" s="61"/>
    </row>
    <row r="6" s="69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62"/>
      <c r="L6" s="62"/>
      <c r="M6" s="63" t="s">
        <v>5</v>
      </c>
      <c r="N6" s="62"/>
      <c r="O6" s="60"/>
      <c r="P6" s="60"/>
      <c r="Q6" s="60"/>
      <c r="R6" s="68"/>
    </row>
    <row r="7" s="79" customFormat="1" ht="15.5" spans="1:21">
      <c r="A7" s="86"/>
      <c r="B7" s="87"/>
      <c r="C7" s="88"/>
      <c r="D7" s="87"/>
      <c r="E7" s="87"/>
      <c r="F7" s="86"/>
      <c r="G7" s="86"/>
      <c r="H7" s="86"/>
      <c r="I7" s="86"/>
      <c r="J7" s="86"/>
      <c r="K7" s="86"/>
      <c r="L7" s="87"/>
      <c r="M7" s="87"/>
      <c r="N7" s="86"/>
      <c r="O7" s="129" t="s">
        <v>35</v>
      </c>
      <c r="P7" s="130"/>
      <c r="Q7" s="130"/>
      <c r="R7" s="130"/>
      <c r="S7" s="130"/>
      <c r="T7" s="130"/>
      <c r="U7" s="142"/>
    </row>
    <row r="8" s="79" customFormat="1" spans="1:21">
      <c r="A8" s="89"/>
      <c r="B8" s="90"/>
      <c r="C8" s="91"/>
      <c r="D8" s="92"/>
      <c r="E8" s="92"/>
      <c r="F8" s="93"/>
      <c r="G8" s="93"/>
      <c r="H8" s="93"/>
      <c r="I8" s="93"/>
      <c r="J8" s="93"/>
      <c r="K8" s="93"/>
      <c r="L8" s="92"/>
      <c r="M8" s="131"/>
      <c r="N8" s="100"/>
      <c r="O8" s="132" t="s">
        <v>36</v>
      </c>
      <c r="P8" s="133"/>
      <c r="Q8" s="143"/>
      <c r="R8" s="92"/>
      <c r="S8" s="92"/>
      <c r="T8" s="92"/>
      <c r="U8" s="144"/>
    </row>
    <row r="9" s="79" customFormat="1" ht="29" spans="1:21">
      <c r="A9" s="94" t="s">
        <v>37</v>
      </c>
      <c r="B9" s="95" t="s">
        <v>38</v>
      </c>
      <c r="C9" s="91" t="s">
        <v>39</v>
      </c>
      <c r="D9" s="92" t="s">
        <v>39</v>
      </c>
      <c r="E9" s="96" t="s">
        <v>40</v>
      </c>
      <c r="F9" s="97"/>
      <c r="G9" s="97"/>
      <c r="H9" s="97"/>
      <c r="I9" s="97"/>
      <c r="J9" s="97"/>
      <c r="K9" s="97"/>
      <c r="L9" s="92" t="s">
        <v>41</v>
      </c>
      <c r="M9" s="131"/>
      <c r="N9" s="100"/>
      <c r="O9" s="95" t="s">
        <v>42</v>
      </c>
      <c r="P9" s="95" t="s">
        <v>43</v>
      </c>
      <c r="Q9" s="95" t="s">
        <v>44</v>
      </c>
      <c r="R9" s="96" t="s">
        <v>45</v>
      </c>
      <c r="S9" s="96" t="s">
        <v>46</v>
      </c>
      <c r="T9" s="96" t="s">
        <v>47</v>
      </c>
      <c r="U9" s="96" t="s">
        <v>48</v>
      </c>
    </row>
    <row r="10" s="79" customFormat="1" ht="43.5" spans="1:21">
      <c r="A10" s="98"/>
      <c r="B10" s="99"/>
      <c r="C10" s="100" t="s">
        <v>21</v>
      </c>
      <c r="D10" s="100" t="s">
        <v>22</v>
      </c>
      <c r="E10" s="92" t="s">
        <v>23</v>
      </c>
      <c r="F10" s="91" t="s">
        <v>24</v>
      </c>
      <c r="G10" s="91" t="s">
        <v>25</v>
      </c>
      <c r="H10" s="91" t="s">
        <v>26</v>
      </c>
      <c r="I10" s="91" t="s">
        <v>27</v>
      </c>
      <c r="J10" s="134" t="s">
        <v>28</v>
      </c>
      <c r="K10" s="134" t="s">
        <v>29</v>
      </c>
      <c r="L10" s="100" t="s">
        <v>22</v>
      </c>
      <c r="M10" s="135" t="s">
        <v>49</v>
      </c>
      <c r="N10" s="100" t="s">
        <v>50</v>
      </c>
      <c r="O10" s="99"/>
      <c r="P10" s="99"/>
      <c r="Q10" s="99"/>
      <c r="R10" s="92" t="s">
        <v>33</v>
      </c>
      <c r="S10" s="92" t="s">
        <v>33</v>
      </c>
      <c r="T10" s="92" t="s">
        <v>33</v>
      </c>
      <c r="U10" s="92" t="s">
        <v>33</v>
      </c>
    </row>
    <row r="11" s="79" customFormat="1" ht="25.95" customHeight="1" spans="1:21">
      <c r="A11" s="101">
        <v>1593896</v>
      </c>
      <c r="B11" s="101" t="s">
        <v>51</v>
      </c>
      <c r="C11" s="91" t="s">
        <v>52</v>
      </c>
      <c r="D11" s="102">
        <v>14</v>
      </c>
      <c r="E11" s="103" t="s">
        <v>53</v>
      </c>
      <c r="F11" s="101">
        <v>1</v>
      </c>
      <c r="G11" s="101">
        <v>3</v>
      </c>
      <c r="H11" s="101">
        <v>3</v>
      </c>
      <c r="I11" s="101">
        <v>2</v>
      </c>
      <c r="J11" s="101">
        <v>1</v>
      </c>
      <c r="K11" s="103">
        <v>1</v>
      </c>
      <c r="L11" s="117">
        <v>11</v>
      </c>
      <c r="M11" s="102">
        <v>3</v>
      </c>
      <c r="N11" s="117">
        <v>462</v>
      </c>
      <c r="O11" s="136">
        <v>0.6</v>
      </c>
      <c r="P11" s="136">
        <v>0.4</v>
      </c>
      <c r="Q11" s="101">
        <v>0.35</v>
      </c>
      <c r="R11" s="101"/>
      <c r="S11" s="136"/>
      <c r="T11" s="101">
        <v>6.3</v>
      </c>
      <c r="U11" s="145">
        <v>88.2</v>
      </c>
    </row>
    <row r="12" s="79" customFormat="1" ht="25.95" customHeight="1" spans="1:21">
      <c r="A12" s="101">
        <v>1593896</v>
      </c>
      <c r="B12" s="101" t="s">
        <v>51</v>
      </c>
      <c r="C12" s="91" t="s">
        <v>54</v>
      </c>
      <c r="D12" s="102">
        <v>2</v>
      </c>
      <c r="E12" s="103" t="s">
        <v>53</v>
      </c>
      <c r="F12" s="101">
        <v>1</v>
      </c>
      <c r="G12" s="101">
        <v>3</v>
      </c>
      <c r="H12" s="101">
        <v>3</v>
      </c>
      <c r="I12" s="101">
        <v>2</v>
      </c>
      <c r="J12" s="101">
        <v>1</v>
      </c>
      <c r="K12" s="103">
        <v>1</v>
      </c>
      <c r="L12" s="117">
        <v>11</v>
      </c>
      <c r="M12" s="102">
        <v>2</v>
      </c>
      <c r="N12" s="117">
        <v>44</v>
      </c>
      <c r="O12" s="136">
        <v>0.6</v>
      </c>
      <c r="P12" s="136">
        <v>0.4</v>
      </c>
      <c r="Q12" s="136">
        <v>0.25</v>
      </c>
      <c r="R12" s="101"/>
      <c r="S12" s="136"/>
      <c r="T12" s="101">
        <v>4.2</v>
      </c>
      <c r="U12" s="145">
        <v>8.4</v>
      </c>
    </row>
    <row r="13" s="79" customFormat="1" ht="25.95" customHeight="1" spans="1:21">
      <c r="A13" s="101">
        <v>1593896</v>
      </c>
      <c r="B13" s="101" t="s">
        <v>51</v>
      </c>
      <c r="C13" s="91" t="s">
        <v>52</v>
      </c>
      <c r="D13" s="102">
        <v>14</v>
      </c>
      <c r="E13" s="103" t="s">
        <v>55</v>
      </c>
      <c r="F13" s="101">
        <v>1</v>
      </c>
      <c r="G13" s="101">
        <v>3</v>
      </c>
      <c r="H13" s="101">
        <v>3</v>
      </c>
      <c r="I13" s="101">
        <v>2</v>
      </c>
      <c r="J13" s="101">
        <v>1</v>
      </c>
      <c r="K13" s="103">
        <v>1</v>
      </c>
      <c r="L13" s="117">
        <v>11</v>
      </c>
      <c r="M13" s="102">
        <v>3</v>
      </c>
      <c r="N13" s="117">
        <v>462</v>
      </c>
      <c r="O13" s="136">
        <v>0.6</v>
      </c>
      <c r="P13" s="136">
        <v>0.4</v>
      </c>
      <c r="Q13" s="101">
        <v>0.35</v>
      </c>
      <c r="R13" s="101"/>
      <c r="S13" s="136"/>
      <c r="T13" s="101">
        <v>6.3</v>
      </c>
      <c r="U13" s="145">
        <v>88.2</v>
      </c>
    </row>
    <row r="14" s="79" customFormat="1" ht="15.5" spans="1:21">
      <c r="A14" s="104" t="s">
        <v>34</v>
      </c>
      <c r="B14" s="105"/>
      <c r="C14" s="106"/>
      <c r="D14" s="107">
        <v>30</v>
      </c>
      <c r="E14" s="105"/>
      <c r="F14" s="108"/>
      <c r="G14" s="108"/>
      <c r="H14" s="108"/>
      <c r="I14" s="108"/>
      <c r="J14" s="108"/>
      <c r="K14" s="108"/>
      <c r="L14" s="137"/>
      <c r="M14" s="138"/>
      <c r="N14" s="107">
        <v>968</v>
      </c>
      <c r="O14" s="105"/>
      <c r="P14" s="139"/>
      <c r="Q14" s="139"/>
      <c r="R14" s="146"/>
      <c r="S14" s="104"/>
      <c r="T14" s="147"/>
      <c r="U14" s="104">
        <f>SUM(U11:U13)</f>
        <v>184.8</v>
      </c>
    </row>
    <row r="15" s="79" customFormat="1" spans="1:21">
      <c r="A15" s="109" t="s">
        <v>56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</row>
    <row r="16" s="79" customFormat="1" ht="15.5" spans="1:21">
      <c r="A16" s="86"/>
      <c r="B16" s="87"/>
      <c r="C16" s="88"/>
      <c r="D16" s="87"/>
      <c r="E16" s="87"/>
      <c r="F16" s="86"/>
      <c r="G16" s="86"/>
      <c r="H16" s="86"/>
      <c r="I16" s="86"/>
      <c r="J16" s="86"/>
      <c r="K16" s="86"/>
      <c r="L16" s="87"/>
      <c r="M16" s="87"/>
      <c r="N16" s="86"/>
      <c r="O16" s="129" t="s">
        <v>35</v>
      </c>
      <c r="P16" s="130"/>
      <c r="Q16" s="130"/>
      <c r="R16" s="130"/>
      <c r="S16" s="130"/>
      <c r="T16" s="130"/>
      <c r="U16" s="142"/>
    </row>
    <row r="17" s="79" customFormat="1" spans="1:21">
      <c r="A17" s="89"/>
      <c r="B17" s="90"/>
      <c r="C17" s="91"/>
      <c r="D17" s="92"/>
      <c r="E17" s="92"/>
      <c r="F17" s="93"/>
      <c r="G17" s="93"/>
      <c r="H17" s="93"/>
      <c r="I17" s="93"/>
      <c r="J17" s="93"/>
      <c r="K17" s="93"/>
      <c r="L17" s="92"/>
      <c r="M17" s="131"/>
      <c r="N17" s="100"/>
      <c r="O17" s="132" t="s">
        <v>36</v>
      </c>
      <c r="P17" s="133"/>
      <c r="Q17" s="143"/>
      <c r="R17" s="92"/>
      <c r="S17" s="92"/>
      <c r="T17" s="92"/>
      <c r="U17" s="144"/>
    </row>
    <row r="18" s="79" customFormat="1" ht="29" spans="1:21">
      <c r="A18" s="94" t="s">
        <v>37</v>
      </c>
      <c r="B18" s="95" t="s">
        <v>38</v>
      </c>
      <c r="C18" s="91" t="s">
        <v>39</v>
      </c>
      <c r="D18" s="92" t="s">
        <v>39</v>
      </c>
      <c r="E18" s="96" t="s">
        <v>40</v>
      </c>
      <c r="F18" s="97"/>
      <c r="G18" s="97"/>
      <c r="H18" s="97"/>
      <c r="I18" s="97"/>
      <c r="J18" s="97"/>
      <c r="K18" s="97"/>
      <c r="L18" s="92" t="s">
        <v>41</v>
      </c>
      <c r="M18" s="131"/>
      <c r="N18" s="100"/>
      <c r="O18" s="95" t="s">
        <v>42</v>
      </c>
      <c r="P18" s="95" t="s">
        <v>43</v>
      </c>
      <c r="Q18" s="95" t="s">
        <v>44</v>
      </c>
      <c r="R18" s="96" t="s">
        <v>45</v>
      </c>
      <c r="S18" s="96" t="s">
        <v>46</v>
      </c>
      <c r="T18" s="96" t="s">
        <v>47</v>
      </c>
      <c r="U18" s="96" t="s">
        <v>48</v>
      </c>
    </row>
    <row r="19" s="79" customFormat="1" ht="43.5" spans="1:21">
      <c r="A19" s="98"/>
      <c r="B19" s="99"/>
      <c r="C19" s="100" t="s">
        <v>21</v>
      </c>
      <c r="D19" s="100" t="s">
        <v>22</v>
      </c>
      <c r="E19" s="92" t="s">
        <v>23</v>
      </c>
      <c r="F19" s="91" t="s">
        <v>25</v>
      </c>
      <c r="G19" s="91" t="s">
        <v>26</v>
      </c>
      <c r="H19" s="91" t="s">
        <v>27</v>
      </c>
      <c r="I19" s="91" t="s">
        <v>28</v>
      </c>
      <c r="J19" s="134" t="s">
        <v>57</v>
      </c>
      <c r="K19" s="134"/>
      <c r="L19" s="100" t="s">
        <v>22</v>
      </c>
      <c r="M19" s="135" t="s">
        <v>49</v>
      </c>
      <c r="N19" s="100" t="s">
        <v>50</v>
      </c>
      <c r="O19" s="99"/>
      <c r="P19" s="99"/>
      <c r="Q19" s="99"/>
      <c r="R19" s="92" t="s">
        <v>33</v>
      </c>
      <c r="S19" s="92" t="s">
        <v>33</v>
      </c>
      <c r="T19" s="92" t="s">
        <v>33</v>
      </c>
      <c r="U19" s="92" t="s">
        <v>33</v>
      </c>
    </row>
    <row r="20" s="79" customFormat="1" ht="15.5" spans="1:21">
      <c r="A20" s="101">
        <v>1593897</v>
      </c>
      <c r="B20" s="101" t="s">
        <v>51</v>
      </c>
      <c r="C20" s="91" t="s">
        <v>58</v>
      </c>
      <c r="D20" s="102">
        <v>3</v>
      </c>
      <c r="E20" s="103" t="s">
        <v>53</v>
      </c>
      <c r="F20" s="101">
        <v>1</v>
      </c>
      <c r="G20" s="101">
        <v>3</v>
      </c>
      <c r="H20" s="101">
        <v>3</v>
      </c>
      <c r="I20" s="101">
        <v>2</v>
      </c>
      <c r="J20" s="101">
        <v>1</v>
      </c>
      <c r="K20" s="103">
        <v>1</v>
      </c>
      <c r="L20" s="117">
        <v>11</v>
      </c>
      <c r="M20" s="102">
        <v>3</v>
      </c>
      <c r="N20" s="117">
        <v>99</v>
      </c>
      <c r="O20" s="136">
        <v>0.6</v>
      </c>
      <c r="P20" s="136">
        <v>0.4</v>
      </c>
      <c r="Q20" s="101">
        <v>0.35</v>
      </c>
      <c r="R20" s="101"/>
      <c r="S20" s="136"/>
      <c r="T20" s="101">
        <v>6.3</v>
      </c>
      <c r="U20" s="145">
        <v>18.9</v>
      </c>
    </row>
    <row r="21" s="79" customFormat="1" ht="15.5" spans="1:21">
      <c r="A21" s="101">
        <v>1593897</v>
      </c>
      <c r="B21" s="101" t="s">
        <v>51</v>
      </c>
      <c r="C21" s="91" t="s">
        <v>59</v>
      </c>
      <c r="D21" s="102">
        <v>1</v>
      </c>
      <c r="E21" s="103" t="s">
        <v>53</v>
      </c>
      <c r="F21" s="101">
        <v>1</v>
      </c>
      <c r="G21" s="101">
        <v>3</v>
      </c>
      <c r="H21" s="101">
        <v>3</v>
      </c>
      <c r="I21" s="101">
        <v>2</v>
      </c>
      <c r="J21" s="101">
        <v>1</v>
      </c>
      <c r="K21" s="103">
        <v>1</v>
      </c>
      <c r="L21" s="117">
        <v>11</v>
      </c>
      <c r="M21" s="102">
        <v>2</v>
      </c>
      <c r="N21" s="117">
        <v>22</v>
      </c>
      <c r="O21" s="136">
        <v>0.6</v>
      </c>
      <c r="P21" s="136">
        <v>0.4</v>
      </c>
      <c r="Q21" s="136">
        <v>0.25</v>
      </c>
      <c r="R21" s="101"/>
      <c r="S21" s="136"/>
      <c r="T21" s="101">
        <v>4.2</v>
      </c>
      <c r="U21" s="145">
        <v>4.2</v>
      </c>
    </row>
    <row r="22" s="79" customFormat="1" ht="15.5" spans="1:21">
      <c r="A22" s="101">
        <v>1593897</v>
      </c>
      <c r="B22" s="101" t="s">
        <v>51</v>
      </c>
      <c r="C22" s="91" t="s">
        <v>60</v>
      </c>
      <c r="D22" s="102">
        <v>2</v>
      </c>
      <c r="E22" s="103" t="s">
        <v>55</v>
      </c>
      <c r="F22" s="101">
        <v>1</v>
      </c>
      <c r="G22" s="101">
        <v>3</v>
      </c>
      <c r="H22" s="101">
        <v>3</v>
      </c>
      <c r="I22" s="101">
        <v>2</v>
      </c>
      <c r="J22" s="101">
        <v>1</v>
      </c>
      <c r="K22" s="103">
        <v>1</v>
      </c>
      <c r="L22" s="117">
        <v>11</v>
      </c>
      <c r="M22" s="102">
        <v>3</v>
      </c>
      <c r="N22" s="117">
        <v>66</v>
      </c>
      <c r="O22" s="136">
        <v>0.6</v>
      </c>
      <c r="P22" s="136">
        <v>0.4</v>
      </c>
      <c r="Q22" s="101">
        <v>0.35</v>
      </c>
      <c r="R22" s="101"/>
      <c r="S22" s="136"/>
      <c r="T22" s="101">
        <v>6.3</v>
      </c>
      <c r="U22" s="145">
        <v>12.6</v>
      </c>
    </row>
    <row r="23" s="79" customFormat="1" ht="15.5" spans="1:21">
      <c r="A23" s="101">
        <v>1593897</v>
      </c>
      <c r="B23" s="101" t="s">
        <v>51</v>
      </c>
      <c r="C23" s="91" t="s">
        <v>61</v>
      </c>
      <c r="D23" s="102">
        <v>2</v>
      </c>
      <c r="E23" s="103" t="s">
        <v>55</v>
      </c>
      <c r="F23" s="101">
        <v>1</v>
      </c>
      <c r="G23" s="101">
        <v>3</v>
      </c>
      <c r="H23" s="101">
        <v>3</v>
      </c>
      <c r="I23" s="101">
        <v>2</v>
      </c>
      <c r="J23" s="101">
        <v>1</v>
      </c>
      <c r="K23" s="103">
        <v>1</v>
      </c>
      <c r="L23" s="117">
        <v>11</v>
      </c>
      <c r="M23" s="102">
        <v>2</v>
      </c>
      <c r="N23" s="117">
        <v>44</v>
      </c>
      <c r="O23" s="136">
        <v>0.6</v>
      </c>
      <c r="P23" s="136">
        <v>0.4</v>
      </c>
      <c r="Q23" s="136">
        <v>0.25</v>
      </c>
      <c r="R23" s="101"/>
      <c r="S23" s="136"/>
      <c r="T23" s="101">
        <v>4.2</v>
      </c>
      <c r="U23" s="145">
        <v>8.4</v>
      </c>
    </row>
    <row r="24" s="79" customFormat="1" ht="15.5" spans="1:21">
      <c r="A24" s="104" t="s">
        <v>34</v>
      </c>
      <c r="B24" s="105"/>
      <c r="C24" s="106"/>
      <c r="D24" s="107">
        <v>8</v>
      </c>
      <c r="E24" s="105"/>
      <c r="F24" s="108"/>
      <c r="G24" s="108"/>
      <c r="H24" s="108"/>
      <c r="I24" s="108"/>
      <c r="J24" s="108"/>
      <c r="K24" s="108"/>
      <c r="L24" s="137"/>
      <c r="M24" s="138"/>
      <c r="N24" s="107">
        <f>SUM(N20:N23)</f>
        <v>231</v>
      </c>
      <c r="O24" s="105"/>
      <c r="P24" s="139"/>
      <c r="Q24" s="139"/>
      <c r="R24" s="146"/>
      <c r="S24" s="104"/>
      <c r="T24" s="147"/>
      <c r="U24" s="104">
        <f>SUM(U20:U23)</f>
        <v>44.1</v>
      </c>
    </row>
    <row r="25" s="79" customFormat="1" ht="15.5" spans="1:2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="79" customFormat="1" ht="15.5" spans="1:21">
      <c r="A26" s="111"/>
      <c r="B26" s="112"/>
      <c r="C26" s="113"/>
      <c r="D26" s="112"/>
      <c r="E26" s="112"/>
      <c r="F26" s="111"/>
      <c r="G26" s="111"/>
      <c r="H26" s="111"/>
      <c r="I26" s="111"/>
      <c r="J26" s="111"/>
      <c r="K26" s="111"/>
      <c r="L26" s="112"/>
      <c r="M26" s="112"/>
      <c r="N26" s="111"/>
      <c r="O26" s="114" t="s">
        <v>35</v>
      </c>
      <c r="P26" s="115"/>
      <c r="Q26" s="115"/>
      <c r="R26" s="115"/>
      <c r="S26" s="115"/>
      <c r="T26" s="115"/>
      <c r="U26" s="148"/>
    </row>
    <row r="27" s="79" customFormat="1" spans="1:21">
      <c r="A27" s="89"/>
      <c r="B27" s="90"/>
      <c r="C27" s="91"/>
      <c r="D27" s="92"/>
      <c r="E27" s="92"/>
      <c r="F27" s="93"/>
      <c r="G27" s="93"/>
      <c r="H27" s="93"/>
      <c r="I27" s="93"/>
      <c r="J27" s="93"/>
      <c r="K27" s="93"/>
      <c r="L27" s="92"/>
      <c r="M27" s="131"/>
      <c r="N27" s="100"/>
      <c r="O27" s="132" t="s">
        <v>36</v>
      </c>
      <c r="P27" s="133"/>
      <c r="Q27" s="143"/>
      <c r="R27" s="92"/>
      <c r="S27" s="92"/>
      <c r="T27" s="92"/>
      <c r="U27" s="144"/>
    </row>
    <row r="28" s="79" customFormat="1" ht="29" spans="1:21">
      <c r="A28" s="94" t="s">
        <v>37</v>
      </c>
      <c r="B28" s="95" t="s">
        <v>38</v>
      </c>
      <c r="C28" s="91" t="s">
        <v>39</v>
      </c>
      <c r="D28" s="92" t="s">
        <v>39</v>
      </c>
      <c r="E28" s="96" t="s">
        <v>40</v>
      </c>
      <c r="F28" s="97"/>
      <c r="G28" s="97"/>
      <c r="H28" s="97"/>
      <c r="I28" s="97"/>
      <c r="J28" s="97"/>
      <c r="K28" s="97"/>
      <c r="L28" s="92" t="s">
        <v>41</v>
      </c>
      <c r="M28" s="131"/>
      <c r="N28" s="100"/>
      <c r="O28" s="95" t="s">
        <v>42</v>
      </c>
      <c r="P28" s="95" t="s">
        <v>43</v>
      </c>
      <c r="Q28" s="95" t="s">
        <v>44</v>
      </c>
      <c r="R28" s="96" t="s">
        <v>45</v>
      </c>
      <c r="S28" s="96" t="s">
        <v>46</v>
      </c>
      <c r="T28" s="96" t="s">
        <v>47</v>
      </c>
      <c r="U28" s="96" t="s">
        <v>48</v>
      </c>
    </row>
    <row r="29" s="79" customFormat="1" ht="43.5" spans="1:21">
      <c r="A29" s="98"/>
      <c r="B29" s="99"/>
      <c r="C29" s="100" t="s">
        <v>21</v>
      </c>
      <c r="D29" s="100" t="s">
        <v>22</v>
      </c>
      <c r="E29" s="92" t="s">
        <v>23</v>
      </c>
      <c r="F29" s="91" t="s">
        <v>25</v>
      </c>
      <c r="G29" s="91" t="s">
        <v>26</v>
      </c>
      <c r="H29" s="91" t="s">
        <v>27</v>
      </c>
      <c r="I29" s="91" t="s">
        <v>28</v>
      </c>
      <c r="J29" s="134" t="s">
        <v>57</v>
      </c>
      <c r="K29" s="134"/>
      <c r="L29" s="100" t="s">
        <v>22</v>
      </c>
      <c r="M29" s="135" t="s">
        <v>49</v>
      </c>
      <c r="N29" s="100" t="s">
        <v>50</v>
      </c>
      <c r="O29" s="99"/>
      <c r="P29" s="99"/>
      <c r="Q29" s="99"/>
      <c r="R29" s="92" t="s">
        <v>33</v>
      </c>
      <c r="S29" s="92" t="s">
        <v>33</v>
      </c>
      <c r="T29" s="92" t="s">
        <v>33</v>
      </c>
      <c r="U29" s="92" t="s">
        <v>33</v>
      </c>
    </row>
    <row r="30" s="79" customFormat="1" ht="15.5" spans="1:21">
      <c r="A30" s="101">
        <v>1593898</v>
      </c>
      <c r="B30" s="101" t="s">
        <v>51</v>
      </c>
      <c r="C30" s="91" t="s">
        <v>58</v>
      </c>
      <c r="D30" s="102">
        <v>3</v>
      </c>
      <c r="E30" s="103" t="s">
        <v>53</v>
      </c>
      <c r="F30" s="101">
        <v>1</v>
      </c>
      <c r="G30" s="101">
        <v>3</v>
      </c>
      <c r="H30" s="101">
        <v>3</v>
      </c>
      <c r="I30" s="101">
        <v>2</v>
      </c>
      <c r="J30" s="101">
        <v>1</v>
      </c>
      <c r="K30" s="103">
        <v>1</v>
      </c>
      <c r="L30" s="117">
        <v>11</v>
      </c>
      <c r="M30" s="102">
        <v>3</v>
      </c>
      <c r="N30" s="117">
        <v>99</v>
      </c>
      <c r="O30" s="136">
        <v>0.6</v>
      </c>
      <c r="P30" s="136">
        <v>0.4</v>
      </c>
      <c r="Q30" s="101">
        <v>0.35</v>
      </c>
      <c r="R30" s="101"/>
      <c r="S30" s="136"/>
      <c r="T30" s="101">
        <v>6.3</v>
      </c>
      <c r="U30" s="145">
        <v>18.9</v>
      </c>
    </row>
    <row r="31" s="79" customFormat="1" ht="15.5" spans="1:21">
      <c r="A31" s="101">
        <v>1593898</v>
      </c>
      <c r="B31" s="101" t="s">
        <v>51</v>
      </c>
      <c r="C31" s="91" t="s">
        <v>60</v>
      </c>
      <c r="D31" s="102">
        <v>2</v>
      </c>
      <c r="E31" s="103" t="s">
        <v>55</v>
      </c>
      <c r="F31" s="101">
        <v>1</v>
      </c>
      <c r="G31" s="101">
        <v>3</v>
      </c>
      <c r="H31" s="101">
        <v>3</v>
      </c>
      <c r="I31" s="101">
        <v>2</v>
      </c>
      <c r="J31" s="101">
        <v>1</v>
      </c>
      <c r="K31" s="103">
        <v>1</v>
      </c>
      <c r="L31" s="117">
        <v>11</v>
      </c>
      <c r="M31" s="102">
        <v>3</v>
      </c>
      <c r="N31" s="117">
        <v>66</v>
      </c>
      <c r="O31" s="136">
        <v>0.6</v>
      </c>
      <c r="P31" s="136">
        <v>0.4</v>
      </c>
      <c r="Q31" s="101">
        <v>0.35</v>
      </c>
      <c r="R31" s="101"/>
      <c r="S31" s="136"/>
      <c r="T31" s="101">
        <v>6.3</v>
      </c>
      <c r="U31" s="145">
        <v>12.6</v>
      </c>
    </row>
    <row r="32" s="79" customFormat="1" ht="15.5" spans="1:21">
      <c r="A32" s="101">
        <v>1593898</v>
      </c>
      <c r="B32" s="101" t="s">
        <v>51</v>
      </c>
      <c r="C32" s="91" t="s">
        <v>62</v>
      </c>
      <c r="D32" s="102">
        <v>1</v>
      </c>
      <c r="E32" s="103" t="s">
        <v>55</v>
      </c>
      <c r="F32" s="101">
        <v>1</v>
      </c>
      <c r="G32" s="101">
        <v>3</v>
      </c>
      <c r="H32" s="101">
        <v>3</v>
      </c>
      <c r="I32" s="101">
        <v>2</v>
      </c>
      <c r="J32" s="101">
        <v>1</v>
      </c>
      <c r="K32" s="103">
        <v>1</v>
      </c>
      <c r="L32" s="117">
        <v>11</v>
      </c>
      <c r="M32" s="102">
        <v>2</v>
      </c>
      <c r="N32" s="117">
        <v>22</v>
      </c>
      <c r="O32" s="136">
        <v>0.6</v>
      </c>
      <c r="P32" s="136">
        <v>0.4</v>
      </c>
      <c r="Q32" s="136">
        <v>0.25</v>
      </c>
      <c r="R32" s="101"/>
      <c r="S32" s="136"/>
      <c r="T32" s="101">
        <v>4.2</v>
      </c>
      <c r="U32" s="145">
        <v>4.2</v>
      </c>
    </row>
    <row r="33" s="79" customFormat="1" ht="15.5" spans="1:21">
      <c r="A33" s="38" t="s">
        <v>34</v>
      </c>
      <c r="B33" s="87"/>
      <c r="C33" s="88"/>
      <c r="D33" s="32">
        <f>SUM(D30:D32)</f>
        <v>6</v>
      </c>
      <c r="E33" s="87"/>
      <c r="F33" s="86"/>
      <c r="G33" s="86"/>
      <c r="H33" s="86"/>
      <c r="I33" s="86"/>
      <c r="J33" s="86"/>
      <c r="K33" s="86"/>
      <c r="L33" s="87"/>
      <c r="M33" s="87"/>
      <c r="N33" s="32">
        <f>SUM(N30:N32)</f>
        <v>187</v>
      </c>
      <c r="O33" s="87"/>
      <c r="P33" s="87"/>
      <c r="Q33" s="87"/>
      <c r="R33" s="28"/>
      <c r="S33" s="38"/>
      <c r="T33" s="92"/>
      <c r="U33" s="38">
        <f>SUM(U30:U32)</f>
        <v>35.7</v>
      </c>
    </row>
    <row r="34" s="79" customFormat="1" ht="15.5" spans="1:21">
      <c r="A34" s="111"/>
      <c r="B34" s="112"/>
      <c r="C34" s="113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48"/>
    </row>
    <row r="35" s="79" customFormat="1" ht="15.5" spans="1:21">
      <c r="A35" s="111"/>
      <c r="B35" s="112"/>
      <c r="C35" s="113"/>
      <c r="D35" s="112"/>
      <c r="E35" s="112"/>
      <c r="F35" s="111"/>
      <c r="G35" s="111"/>
      <c r="H35" s="111"/>
      <c r="I35" s="111"/>
      <c r="J35" s="111"/>
      <c r="K35" s="111"/>
      <c r="L35" s="112"/>
      <c r="M35" s="112"/>
      <c r="N35" s="111"/>
      <c r="O35" s="114" t="s">
        <v>35</v>
      </c>
      <c r="P35" s="115"/>
      <c r="Q35" s="115"/>
      <c r="R35" s="115"/>
      <c r="S35" s="115"/>
      <c r="T35" s="115"/>
      <c r="U35" s="148"/>
    </row>
    <row r="36" s="79" customFormat="1" spans="1:21">
      <c r="A36" s="89"/>
      <c r="B36" s="90"/>
      <c r="C36" s="91"/>
      <c r="D36" s="92"/>
      <c r="E36" s="92"/>
      <c r="F36" s="93"/>
      <c r="G36" s="93"/>
      <c r="H36" s="93"/>
      <c r="I36" s="93"/>
      <c r="J36" s="93"/>
      <c r="K36" s="93"/>
      <c r="L36" s="92"/>
      <c r="M36" s="131"/>
      <c r="N36" s="100"/>
      <c r="O36" s="132" t="s">
        <v>36</v>
      </c>
      <c r="P36" s="133"/>
      <c r="Q36" s="143"/>
      <c r="R36" s="92"/>
      <c r="S36" s="92"/>
      <c r="T36" s="92"/>
      <c r="U36" s="144"/>
    </row>
    <row r="37" s="79" customFormat="1" ht="29" spans="1:21">
      <c r="A37" s="116" t="s">
        <v>37</v>
      </c>
      <c r="B37" s="96" t="s">
        <v>38</v>
      </c>
      <c r="C37" s="91" t="s">
        <v>39</v>
      </c>
      <c r="D37" s="92" t="s">
        <v>39</v>
      </c>
      <c r="E37" s="96" t="s">
        <v>40</v>
      </c>
      <c r="F37" s="116"/>
      <c r="G37" s="116"/>
      <c r="H37" s="116"/>
      <c r="I37" s="116"/>
      <c r="J37" s="116"/>
      <c r="K37" s="116"/>
      <c r="L37" s="92" t="s">
        <v>41</v>
      </c>
      <c r="M37" s="92"/>
      <c r="N37" s="117"/>
      <c r="O37" s="96" t="s">
        <v>42</v>
      </c>
      <c r="P37" s="96" t="s">
        <v>43</v>
      </c>
      <c r="Q37" s="96" t="s">
        <v>44</v>
      </c>
      <c r="R37" s="96" t="s">
        <v>45</v>
      </c>
      <c r="S37" s="96" t="s">
        <v>46</v>
      </c>
      <c r="T37" s="96" t="s">
        <v>47</v>
      </c>
      <c r="U37" s="96" t="s">
        <v>48</v>
      </c>
    </row>
    <row r="38" s="79" customFormat="1" ht="43.5" spans="1:21">
      <c r="A38" s="116"/>
      <c r="B38" s="96"/>
      <c r="C38" s="117" t="s">
        <v>21</v>
      </c>
      <c r="D38" s="117" t="s">
        <v>22</v>
      </c>
      <c r="E38" s="92" t="s">
        <v>23</v>
      </c>
      <c r="F38" s="91" t="s">
        <v>25</v>
      </c>
      <c r="G38" s="91" t="s">
        <v>26</v>
      </c>
      <c r="H38" s="91" t="s">
        <v>27</v>
      </c>
      <c r="I38" s="91" t="s">
        <v>28</v>
      </c>
      <c r="J38" s="91" t="s">
        <v>57</v>
      </c>
      <c r="K38" s="91"/>
      <c r="L38" s="117" t="s">
        <v>22</v>
      </c>
      <c r="M38" s="116" t="s">
        <v>49</v>
      </c>
      <c r="N38" s="117" t="s">
        <v>50</v>
      </c>
      <c r="O38" s="96"/>
      <c r="P38" s="96"/>
      <c r="Q38" s="96"/>
      <c r="R38" s="92" t="s">
        <v>33</v>
      </c>
      <c r="S38" s="92" t="s">
        <v>33</v>
      </c>
      <c r="T38" s="92" t="s">
        <v>33</v>
      </c>
      <c r="U38" s="92" t="s">
        <v>33</v>
      </c>
    </row>
    <row r="39" s="79" customFormat="1" ht="15.5" spans="1:21">
      <c r="A39" s="101">
        <v>1593899</v>
      </c>
      <c r="B39" s="101" t="s">
        <v>51</v>
      </c>
      <c r="C39" s="91" t="s">
        <v>58</v>
      </c>
      <c r="D39" s="102">
        <v>3</v>
      </c>
      <c r="E39" s="103" t="s">
        <v>53</v>
      </c>
      <c r="F39" s="101">
        <v>1</v>
      </c>
      <c r="G39" s="101">
        <v>3</v>
      </c>
      <c r="H39" s="101">
        <v>3</v>
      </c>
      <c r="I39" s="101">
        <v>2</v>
      </c>
      <c r="J39" s="101">
        <v>1</v>
      </c>
      <c r="K39" s="103">
        <v>1</v>
      </c>
      <c r="L39" s="117">
        <v>11</v>
      </c>
      <c r="M39" s="102">
        <v>3</v>
      </c>
      <c r="N39" s="117">
        <v>99</v>
      </c>
      <c r="O39" s="136">
        <v>0.6</v>
      </c>
      <c r="P39" s="136">
        <v>0.4</v>
      </c>
      <c r="Q39" s="101">
        <v>0.35</v>
      </c>
      <c r="R39" s="101"/>
      <c r="S39" s="136"/>
      <c r="T39" s="101">
        <v>6.3</v>
      </c>
      <c r="U39" s="136">
        <v>18.9</v>
      </c>
    </row>
    <row r="40" s="79" customFormat="1" ht="15.5" spans="1:21">
      <c r="A40" s="101">
        <v>1593899</v>
      </c>
      <c r="B40" s="101" t="s">
        <v>51</v>
      </c>
      <c r="C40" s="91" t="s">
        <v>63</v>
      </c>
      <c r="D40" s="102">
        <v>2</v>
      </c>
      <c r="E40" s="103" t="s">
        <v>53</v>
      </c>
      <c r="F40" s="101">
        <v>1</v>
      </c>
      <c r="G40" s="101">
        <v>3</v>
      </c>
      <c r="H40" s="101">
        <v>3</v>
      </c>
      <c r="I40" s="101">
        <v>2</v>
      </c>
      <c r="J40" s="101">
        <v>1</v>
      </c>
      <c r="K40" s="103">
        <v>1</v>
      </c>
      <c r="L40" s="117">
        <v>11</v>
      </c>
      <c r="M40" s="102">
        <v>2</v>
      </c>
      <c r="N40" s="117">
        <v>44</v>
      </c>
      <c r="O40" s="136">
        <v>0.6</v>
      </c>
      <c r="P40" s="136">
        <v>0.4</v>
      </c>
      <c r="Q40" s="136">
        <v>0.25</v>
      </c>
      <c r="R40" s="101"/>
      <c r="S40" s="136"/>
      <c r="T40" s="101">
        <v>4.2</v>
      </c>
      <c r="U40" s="136">
        <v>8.4</v>
      </c>
    </row>
    <row r="41" s="79" customFormat="1" ht="15.5" spans="1:21">
      <c r="A41" s="101">
        <v>1593899</v>
      </c>
      <c r="B41" s="101" t="s">
        <v>51</v>
      </c>
      <c r="C41" s="91" t="s">
        <v>58</v>
      </c>
      <c r="D41" s="102">
        <v>3</v>
      </c>
      <c r="E41" s="103" t="s">
        <v>55</v>
      </c>
      <c r="F41" s="101">
        <v>1</v>
      </c>
      <c r="G41" s="101">
        <v>3</v>
      </c>
      <c r="H41" s="101">
        <v>3</v>
      </c>
      <c r="I41" s="101">
        <v>2</v>
      </c>
      <c r="J41" s="101">
        <v>1</v>
      </c>
      <c r="K41" s="103">
        <v>1</v>
      </c>
      <c r="L41" s="117">
        <v>11</v>
      </c>
      <c r="M41" s="102">
        <v>3</v>
      </c>
      <c r="N41" s="117">
        <v>99</v>
      </c>
      <c r="O41" s="136">
        <v>0.6</v>
      </c>
      <c r="P41" s="136">
        <v>0.4</v>
      </c>
      <c r="Q41" s="101">
        <v>0.35</v>
      </c>
      <c r="R41" s="101"/>
      <c r="S41" s="136"/>
      <c r="T41" s="101">
        <v>6.3</v>
      </c>
      <c r="U41" s="136">
        <v>18.9</v>
      </c>
    </row>
    <row r="42" s="79" customFormat="1" ht="15.5" spans="1:21">
      <c r="A42" s="101">
        <v>1593899</v>
      </c>
      <c r="B42" s="101" t="s">
        <v>51</v>
      </c>
      <c r="C42" s="91" t="s">
        <v>59</v>
      </c>
      <c r="D42" s="102">
        <v>1</v>
      </c>
      <c r="E42" s="103" t="s">
        <v>55</v>
      </c>
      <c r="F42" s="101">
        <v>1</v>
      </c>
      <c r="G42" s="101">
        <v>3</v>
      </c>
      <c r="H42" s="101">
        <v>3</v>
      </c>
      <c r="I42" s="101">
        <v>2</v>
      </c>
      <c r="J42" s="101">
        <v>1</v>
      </c>
      <c r="K42" s="103">
        <v>1</v>
      </c>
      <c r="L42" s="117">
        <v>11</v>
      </c>
      <c r="M42" s="102">
        <v>2</v>
      </c>
      <c r="N42" s="117">
        <v>22</v>
      </c>
      <c r="O42" s="136">
        <v>0.6</v>
      </c>
      <c r="P42" s="136">
        <v>0.4</v>
      </c>
      <c r="Q42" s="136">
        <v>0.25</v>
      </c>
      <c r="R42" s="101"/>
      <c r="S42" s="136"/>
      <c r="T42" s="101">
        <v>4.2</v>
      </c>
      <c r="U42" s="136">
        <v>4.2</v>
      </c>
    </row>
    <row r="43" s="79" customFormat="1" ht="15.5" spans="1:21">
      <c r="A43" s="38" t="s">
        <v>34</v>
      </c>
      <c r="B43" s="87"/>
      <c r="C43" s="87"/>
      <c r="D43" s="87">
        <v>9</v>
      </c>
      <c r="E43" s="87"/>
      <c r="F43" s="87"/>
      <c r="G43" s="87"/>
      <c r="H43" s="87"/>
      <c r="I43" s="87"/>
      <c r="J43" s="87"/>
      <c r="K43" s="87"/>
      <c r="L43" s="87"/>
      <c r="M43" s="87"/>
      <c r="N43" s="87">
        <f>SUM(N39:N42)</f>
        <v>264</v>
      </c>
      <c r="O43" s="87"/>
      <c r="P43" s="87"/>
      <c r="Q43" s="87"/>
      <c r="R43" s="87"/>
      <c r="S43" s="87"/>
      <c r="T43" s="87"/>
      <c r="U43" s="87">
        <f>SUM(U39:U42)</f>
        <v>50.4</v>
      </c>
    </row>
    <row r="44" s="79" customFormat="1" ht="15.5" spans="1:21">
      <c r="A44" s="38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</row>
    <row r="45" s="79" customFormat="1" spans="1:2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</row>
    <row r="46" s="79" customFormat="1"/>
    <row r="47" s="79" customFormat="1"/>
    <row r="48" s="79" customFormat="1"/>
    <row r="49" s="79" customFormat="1"/>
    <row r="50" s="79" customFormat="1"/>
    <row r="51" s="79" customFormat="1"/>
    <row r="52" s="79" customFormat="1" ht="29" spans="1:21">
      <c r="A52" s="116" t="s">
        <v>37</v>
      </c>
      <c r="B52" s="96" t="s">
        <v>38</v>
      </c>
      <c r="C52" s="91" t="s">
        <v>39</v>
      </c>
      <c r="D52" s="92" t="s">
        <v>39</v>
      </c>
      <c r="E52" s="96" t="s">
        <v>40</v>
      </c>
      <c r="F52" s="116"/>
      <c r="G52" s="116"/>
      <c r="H52" s="116"/>
      <c r="I52" s="116"/>
      <c r="J52" s="116"/>
      <c r="K52" s="116"/>
      <c r="L52" s="92" t="s">
        <v>41</v>
      </c>
      <c r="M52" s="92"/>
      <c r="N52" s="117"/>
      <c r="O52" s="96" t="s">
        <v>42</v>
      </c>
      <c r="P52" s="96" t="s">
        <v>43</v>
      </c>
      <c r="Q52" s="96" t="s">
        <v>44</v>
      </c>
      <c r="R52" s="96" t="s">
        <v>45</v>
      </c>
      <c r="S52" s="96" t="s">
        <v>46</v>
      </c>
      <c r="T52" s="96" t="s">
        <v>47</v>
      </c>
      <c r="U52" s="96" t="s">
        <v>48</v>
      </c>
    </row>
    <row r="53" ht="43.5" spans="1:21">
      <c r="A53" s="116"/>
      <c r="B53" s="96"/>
      <c r="C53" s="117" t="s">
        <v>21</v>
      </c>
      <c r="D53" s="117" t="s">
        <v>22</v>
      </c>
      <c r="E53" s="92" t="s">
        <v>23</v>
      </c>
      <c r="F53" s="91" t="s">
        <v>25</v>
      </c>
      <c r="G53" s="91" t="s">
        <v>26</v>
      </c>
      <c r="H53" s="91" t="s">
        <v>27</v>
      </c>
      <c r="I53" s="91" t="s">
        <v>28</v>
      </c>
      <c r="J53" s="91" t="s">
        <v>57</v>
      </c>
      <c r="K53" s="91"/>
      <c r="L53" s="117" t="s">
        <v>22</v>
      </c>
      <c r="M53" s="116" t="s">
        <v>49</v>
      </c>
      <c r="N53" s="117" t="s">
        <v>50</v>
      </c>
      <c r="O53" s="96"/>
      <c r="P53" s="96"/>
      <c r="Q53" s="96"/>
      <c r="R53" s="92" t="s">
        <v>33</v>
      </c>
      <c r="S53" s="92" t="s">
        <v>33</v>
      </c>
      <c r="T53" s="92" t="s">
        <v>33</v>
      </c>
      <c r="U53" s="92" t="s">
        <v>33</v>
      </c>
    </row>
    <row r="54" ht="15.5" spans="1:21">
      <c r="A54" s="101">
        <v>1593902</v>
      </c>
      <c r="B54" s="101" t="s">
        <v>51</v>
      </c>
      <c r="C54" s="91" t="s">
        <v>58</v>
      </c>
      <c r="D54" s="102">
        <v>3</v>
      </c>
      <c r="E54" s="103" t="s">
        <v>53</v>
      </c>
      <c r="F54" s="101">
        <v>1</v>
      </c>
      <c r="G54" s="101">
        <v>3</v>
      </c>
      <c r="H54" s="101">
        <v>3</v>
      </c>
      <c r="I54" s="101">
        <v>2</v>
      </c>
      <c r="J54" s="101">
        <v>1</v>
      </c>
      <c r="K54" s="103">
        <v>1</v>
      </c>
      <c r="L54" s="117">
        <v>11</v>
      </c>
      <c r="M54" s="102">
        <v>3</v>
      </c>
      <c r="N54" s="117">
        <v>99</v>
      </c>
      <c r="O54" s="136">
        <v>0.6</v>
      </c>
      <c r="P54" s="136">
        <v>0.4</v>
      </c>
      <c r="Q54" s="101">
        <v>0.35</v>
      </c>
      <c r="R54" s="101"/>
      <c r="S54" s="136"/>
      <c r="T54" s="101">
        <v>6.3</v>
      </c>
      <c r="U54" s="149">
        <v>18.9</v>
      </c>
    </row>
    <row r="55" ht="15.5" spans="1:21">
      <c r="A55" s="101">
        <v>1593902</v>
      </c>
      <c r="B55" s="101" t="s">
        <v>51</v>
      </c>
      <c r="C55" s="91" t="s">
        <v>63</v>
      </c>
      <c r="D55" s="102">
        <v>2</v>
      </c>
      <c r="E55" s="103" t="s">
        <v>53</v>
      </c>
      <c r="F55" s="101">
        <v>1</v>
      </c>
      <c r="G55" s="101">
        <v>3</v>
      </c>
      <c r="H55" s="101">
        <v>3</v>
      </c>
      <c r="I55" s="101">
        <v>2</v>
      </c>
      <c r="J55" s="101">
        <v>1</v>
      </c>
      <c r="K55" s="103">
        <v>1</v>
      </c>
      <c r="L55" s="117">
        <v>11</v>
      </c>
      <c r="M55" s="102">
        <v>2</v>
      </c>
      <c r="N55" s="117">
        <v>44</v>
      </c>
      <c r="O55" s="136">
        <v>0.6</v>
      </c>
      <c r="P55" s="136">
        <v>0.4</v>
      </c>
      <c r="Q55" s="136">
        <v>0.25</v>
      </c>
      <c r="R55" s="101"/>
      <c r="S55" s="136"/>
      <c r="T55" s="101">
        <v>4.2</v>
      </c>
      <c r="U55" s="149">
        <v>8.4</v>
      </c>
    </row>
    <row r="56" ht="15.5" spans="1:21">
      <c r="A56" s="101">
        <v>1593902</v>
      </c>
      <c r="B56" s="101" t="s">
        <v>51</v>
      </c>
      <c r="C56" s="91" t="s">
        <v>58</v>
      </c>
      <c r="D56" s="102">
        <v>3</v>
      </c>
      <c r="E56" s="103" t="s">
        <v>55</v>
      </c>
      <c r="F56" s="101">
        <v>1</v>
      </c>
      <c r="G56" s="101">
        <v>3</v>
      </c>
      <c r="H56" s="101">
        <v>3</v>
      </c>
      <c r="I56" s="101">
        <v>2</v>
      </c>
      <c r="J56" s="101">
        <v>1</v>
      </c>
      <c r="K56" s="103">
        <v>1</v>
      </c>
      <c r="L56" s="117">
        <v>11</v>
      </c>
      <c r="M56" s="102">
        <v>3</v>
      </c>
      <c r="N56" s="117">
        <v>99</v>
      </c>
      <c r="O56" s="136">
        <v>0.6</v>
      </c>
      <c r="P56" s="136">
        <v>0.4</v>
      </c>
      <c r="Q56" s="101">
        <v>0.35</v>
      </c>
      <c r="R56" s="101"/>
      <c r="S56" s="136"/>
      <c r="T56" s="101">
        <v>6.3</v>
      </c>
      <c r="U56" s="149">
        <v>18.9</v>
      </c>
    </row>
    <row r="57" ht="15.5" spans="1:21">
      <c r="A57" s="101">
        <v>1593902</v>
      </c>
      <c r="B57" s="101" t="s">
        <v>51</v>
      </c>
      <c r="C57" s="91" t="s">
        <v>59</v>
      </c>
      <c r="D57" s="102">
        <v>1</v>
      </c>
      <c r="E57" s="103" t="s">
        <v>55</v>
      </c>
      <c r="F57" s="101">
        <v>1</v>
      </c>
      <c r="G57" s="101">
        <v>3</v>
      </c>
      <c r="H57" s="101">
        <v>3</v>
      </c>
      <c r="I57" s="101">
        <v>2</v>
      </c>
      <c r="J57" s="101">
        <v>1</v>
      </c>
      <c r="K57" s="103">
        <v>1</v>
      </c>
      <c r="L57" s="117">
        <v>11</v>
      </c>
      <c r="M57" s="102">
        <v>2</v>
      </c>
      <c r="N57" s="117">
        <v>22</v>
      </c>
      <c r="O57" s="136">
        <v>0.6</v>
      </c>
      <c r="P57" s="136">
        <v>0.4</v>
      </c>
      <c r="Q57" s="136">
        <v>0.25</v>
      </c>
      <c r="R57" s="101"/>
      <c r="S57" s="136"/>
      <c r="T57" s="101">
        <v>4.2</v>
      </c>
      <c r="U57" s="149">
        <v>4.2</v>
      </c>
    </row>
    <row r="58" ht="15.5" spans="1:21">
      <c r="A58" s="38" t="s">
        <v>34</v>
      </c>
      <c r="B58" s="87"/>
      <c r="C58" s="87"/>
      <c r="D58" s="87">
        <v>9</v>
      </c>
      <c r="E58" s="87"/>
      <c r="F58" s="87"/>
      <c r="G58" s="87"/>
      <c r="H58" s="87"/>
      <c r="I58" s="87"/>
      <c r="J58" s="87"/>
      <c r="K58" s="87"/>
      <c r="L58" s="87"/>
      <c r="M58" s="87"/>
      <c r="N58" s="87">
        <f>SUM(N54:N57)</f>
        <v>264</v>
      </c>
      <c r="O58" s="87"/>
      <c r="P58" s="87"/>
      <c r="Q58" s="87"/>
      <c r="R58" s="87"/>
      <c r="S58" s="87"/>
      <c r="T58" s="87"/>
      <c r="U58" s="149">
        <f>SUM(U54:U57)</f>
        <v>50.4</v>
      </c>
    </row>
    <row r="59" spans="1:21">
      <c r="A59" s="119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50"/>
    </row>
    <row r="60" ht="29" spans="1:21">
      <c r="A60" s="121" t="s">
        <v>37</v>
      </c>
      <c r="B60" s="122" t="s">
        <v>38</v>
      </c>
      <c r="C60" s="123" t="s">
        <v>39</v>
      </c>
      <c r="D60" s="124" t="s">
        <v>39</v>
      </c>
      <c r="E60" s="99" t="s">
        <v>40</v>
      </c>
      <c r="F60" s="125"/>
      <c r="G60" s="125"/>
      <c r="H60" s="125"/>
      <c r="I60" s="125"/>
      <c r="J60" s="125"/>
      <c r="K60" s="125"/>
      <c r="L60" s="124" t="s">
        <v>41</v>
      </c>
      <c r="M60" s="140"/>
      <c r="N60" s="141"/>
      <c r="O60" s="122" t="s">
        <v>42</v>
      </c>
      <c r="P60" s="122" t="s">
        <v>43</v>
      </c>
      <c r="Q60" s="122" t="s">
        <v>44</v>
      </c>
      <c r="R60" s="99" t="s">
        <v>45</v>
      </c>
      <c r="S60" s="99" t="s">
        <v>46</v>
      </c>
      <c r="T60" s="99" t="s">
        <v>47</v>
      </c>
      <c r="U60" s="99" t="s">
        <v>48</v>
      </c>
    </row>
    <row r="61" ht="43.5" spans="1:21">
      <c r="A61" s="98"/>
      <c r="B61" s="99"/>
      <c r="C61" s="100" t="s">
        <v>21</v>
      </c>
      <c r="D61" s="100" t="s">
        <v>22</v>
      </c>
      <c r="E61" s="92" t="s">
        <v>23</v>
      </c>
      <c r="F61" s="91" t="s">
        <v>25</v>
      </c>
      <c r="G61" s="91" t="s">
        <v>26</v>
      </c>
      <c r="H61" s="91" t="s">
        <v>27</v>
      </c>
      <c r="I61" s="91" t="s">
        <v>28</v>
      </c>
      <c r="J61" s="134" t="s">
        <v>57</v>
      </c>
      <c r="K61" s="134"/>
      <c r="L61" s="100" t="s">
        <v>22</v>
      </c>
      <c r="M61" s="135" t="s">
        <v>49</v>
      </c>
      <c r="N61" s="100" t="s">
        <v>50</v>
      </c>
      <c r="O61" s="99"/>
      <c r="P61" s="99"/>
      <c r="Q61" s="99"/>
      <c r="R61" s="92" t="s">
        <v>33</v>
      </c>
      <c r="S61" s="92" t="s">
        <v>33</v>
      </c>
      <c r="T61" s="92" t="s">
        <v>33</v>
      </c>
      <c r="U61" s="92" t="s">
        <v>33</v>
      </c>
    </row>
    <row r="62" ht="15.5" spans="1:21">
      <c r="A62" s="101">
        <v>1593904</v>
      </c>
      <c r="B62" s="101" t="s">
        <v>51</v>
      </c>
      <c r="C62" s="91" t="s">
        <v>64</v>
      </c>
      <c r="D62" s="102">
        <v>6</v>
      </c>
      <c r="E62" s="103" t="s">
        <v>53</v>
      </c>
      <c r="F62" s="101">
        <v>1</v>
      </c>
      <c r="G62" s="101">
        <v>3</v>
      </c>
      <c r="H62" s="101">
        <v>3</v>
      </c>
      <c r="I62" s="101">
        <v>2</v>
      </c>
      <c r="J62" s="101">
        <v>1</v>
      </c>
      <c r="K62" s="103">
        <v>1</v>
      </c>
      <c r="L62" s="117">
        <v>11</v>
      </c>
      <c r="M62" s="102">
        <v>3</v>
      </c>
      <c r="N62" s="117">
        <v>198</v>
      </c>
      <c r="O62" s="136">
        <v>0.6</v>
      </c>
      <c r="P62" s="136">
        <v>0.4</v>
      </c>
      <c r="Q62" s="101">
        <v>0.35</v>
      </c>
      <c r="R62" s="101"/>
      <c r="S62" s="136"/>
      <c r="T62" s="101">
        <v>6.3</v>
      </c>
      <c r="U62" s="145">
        <v>37.8</v>
      </c>
    </row>
    <row r="63" ht="15.5" spans="1:21">
      <c r="A63" s="101">
        <v>1593904</v>
      </c>
      <c r="B63" s="101" t="s">
        <v>51</v>
      </c>
      <c r="C63" s="91" t="s">
        <v>65</v>
      </c>
      <c r="D63" s="102">
        <v>4</v>
      </c>
      <c r="E63" s="103" t="s">
        <v>55</v>
      </c>
      <c r="F63" s="101">
        <v>1</v>
      </c>
      <c r="G63" s="101">
        <v>3</v>
      </c>
      <c r="H63" s="101">
        <v>3</v>
      </c>
      <c r="I63" s="101">
        <v>2</v>
      </c>
      <c r="J63" s="101">
        <v>1</v>
      </c>
      <c r="K63" s="103">
        <v>1</v>
      </c>
      <c r="L63" s="117">
        <v>11</v>
      </c>
      <c r="M63" s="102">
        <v>3</v>
      </c>
      <c r="N63" s="117">
        <v>132</v>
      </c>
      <c r="O63" s="136">
        <v>0.6</v>
      </c>
      <c r="P63" s="136">
        <v>0.4</v>
      </c>
      <c r="Q63" s="101">
        <v>0.35</v>
      </c>
      <c r="R63" s="101"/>
      <c r="S63" s="136"/>
      <c r="T63" s="101">
        <v>6.3</v>
      </c>
      <c r="U63" s="145">
        <v>25.2</v>
      </c>
    </row>
    <row r="64" ht="15.5" spans="1:21">
      <c r="A64" s="101">
        <v>1593904</v>
      </c>
      <c r="B64" s="101" t="s">
        <v>51</v>
      </c>
      <c r="C64" s="91" t="s">
        <v>66</v>
      </c>
      <c r="D64" s="102">
        <v>2</v>
      </c>
      <c r="E64" s="103" t="s">
        <v>55</v>
      </c>
      <c r="F64" s="101">
        <v>1</v>
      </c>
      <c r="G64" s="101">
        <v>3</v>
      </c>
      <c r="H64" s="101">
        <v>3</v>
      </c>
      <c r="I64" s="101">
        <v>2</v>
      </c>
      <c r="J64" s="101">
        <v>1</v>
      </c>
      <c r="K64" s="103">
        <v>1</v>
      </c>
      <c r="L64" s="117">
        <v>11</v>
      </c>
      <c r="M64" s="102">
        <v>2</v>
      </c>
      <c r="N64" s="117">
        <v>44</v>
      </c>
      <c r="O64" s="136">
        <v>0.6</v>
      </c>
      <c r="P64" s="136">
        <v>0.4</v>
      </c>
      <c r="Q64" s="136">
        <v>0.25</v>
      </c>
      <c r="R64" s="101"/>
      <c r="S64" s="136"/>
      <c r="T64" s="101">
        <v>4.2</v>
      </c>
      <c r="U64" s="145">
        <v>8.4</v>
      </c>
    </row>
    <row r="65" ht="15.5" spans="1:21">
      <c r="A65" s="101"/>
      <c r="B65" s="101"/>
      <c r="C65" s="91"/>
      <c r="D65" s="102"/>
      <c r="E65" s="103"/>
      <c r="F65" s="101"/>
      <c r="G65" s="101"/>
      <c r="H65" s="101"/>
      <c r="I65" s="101"/>
      <c r="J65" s="101"/>
      <c r="K65" s="103"/>
      <c r="L65" s="117"/>
      <c r="M65" s="102"/>
      <c r="N65" s="117"/>
      <c r="O65" s="136"/>
      <c r="P65" s="136"/>
      <c r="Q65" s="101"/>
      <c r="R65" s="101"/>
      <c r="S65" s="136"/>
      <c r="T65" s="101"/>
      <c r="U65" s="145"/>
    </row>
    <row r="66" ht="15.5" spans="1:21">
      <c r="A66" s="38" t="s">
        <v>34</v>
      </c>
      <c r="B66" s="129"/>
      <c r="C66" s="142"/>
      <c r="D66" s="151">
        <f>SUM(D62:D65)</f>
        <v>12</v>
      </c>
      <c r="E66" s="129"/>
      <c r="F66" s="130"/>
      <c r="G66" s="130"/>
      <c r="H66" s="130"/>
      <c r="I66" s="130"/>
      <c r="J66" s="130"/>
      <c r="K66" s="130"/>
      <c r="L66" s="130"/>
      <c r="M66" s="142"/>
      <c r="N66" s="151">
        <f>SUM(N62:N65)</f>
        <v>374</v>
      </c>
      <c r="O66" s="129"/>
      <c r="P66" s="130"/>
      <c r="Q66" s="142"/>
      <c r="R66" s="151"/>
      <c r="S66" s="151"/>
      <c r="T66" s="151"/>
      <c r="U66" s="151">
        <f>SUM(U62:U65)</f>
        <v>71.4</v>
      </c>
    </row>
    <row r="67" spans="1:21">
      <c r="A67" s="119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50"/>
    </row>
    <row r="68" ht="29" spans="1:21">
      <c r="A68" s="116" t="s">
        <v>37</v>
      </c>
      <c r="B68" s="96" t="s">
        <v>38</v>
      </c>
      <c r="C68" s="91" t="s">
        <v>39</v>
      </c>
      <c r="D68" s="92" t="s">
        <v>39</v>
      </c>
      <c r="E68" s="96" t="s">
        <v>40</v>
      </c>
      <c r="F68" s="116"/>
      <c r="G68" s="116"/>
      <c r="H68" s="116"/>
      <c r="I68" s="116"/>
      <c r="J68" s="116"/>
      <c r="K68" s="116"/>
      <c r="L68" s="92" t="s">
        <v>41</v>
      </c>
      <c r="M68" s="92"/>
      <c r="N68" s="117"/>
      <c r="O68" s="96" t="s">
        <v>42</v>
      </c>
      <c r="P68" s="96" t="s">
        <v>43</v>
      </c>
      <c r="Q68" s="96" t="s">
        <v>44</v>
      </c>
      <c r="R68" s="96" t="s">
        <v>45</v>
      </c>
      <c r="S68" s="96" t="s">
        <v>46</v>
      </c>
      <c r="T68" s="96" t="s">
        <v>47</v>
      </c>
      <c r="U68" s="96" t="s">
        <v>48</v>
      </c>
    </row>
    <row r="69" ht="43.5" spans="1:21">
      <c r="A69" s="116"/>
      <c r="B69" s="96"/>
      <c r="C69" s="117" t="s">
        <v>21</v>
      </c>
      <c r="D69" s="117" t="s">
        <v>22</v>
      </c>
      <c r="E69" s="92" t="s">
        <v>23</v>
      </c>
      <c r="F69" s="91" t="s">
        <v>25</v>
      </c>
      <c r="G69" s="91" t="s">
        <v>26</v>
      </c>
      <c r="H69" s="91" t="s">
        <v>27</v>
      </c>
      <c r="I69" s="91" t="s">
        <v>28</v>
      </c>
      <c r="J69" s="91" t="s">
        <v>57</v>
      </c>
      <c r="K69" s="91"/>
      <c r="L69" s="117" t="s">
        <v>22</v>
      </c>
      <c r="M69" s="116" t="s">
        <v>49</v>
      </c>
      <c r="N69" s="117" t="s">
        <v>50</v>
      </c>
      <c r="O69" s="96"/>
      <c r="P69" s="96"/>
      <c r="Q69" s="96"/>
      <c r="R69" s="92" t="s">
        <v>33</v>
      </c>
      <c r="S69" s="92" t="s">
        <v>33</v>
      </c>
      <c r="T69" s="92" t="s">
        <v>33</v>
      </c>
      <c r="U69" s="92" t="s">
        <v>33</v>
      </c>
    </row>
    <row r="70" ht="15.5" spans="1:21">
      <c r="A70" s="101">
        <v>1593905</v>
      </c>
      <c r="B70" s="101" t="s">
        <v>51</v>
      </c>
      <c r="C70" s="91" t="s">
        <v>67</v>
      </c>
      <c r="D70" s="102">
        <v>1</v>
      </c>
      <c r="E70" s="103" t="s">
        <v>53</v>
      </c>
      <c r="F70" s="101">
        <v>1</v>
      </c>
      <c r="G70" s="101">
        <v>3</v>
      </c>
      <c r="H70" s="101">
        <v>3</v>
      </c>
      <c r="I70" s="101">
        <v>2</v>
      </c>
      <c r="J70" s="101">
        <v>1</v>
      </c>
      <c r="K70" s="103">
        <v>1</v>
      </c>
      <c r="L70" s="117">
        <v>11</v>
      </c>
      <c r="M70" s="102">
        <v>3</v>
      </c>
      <c r="N70" s="117">
        <v>33</v>
      </c>
      <c r="O70" s="136">
        <v>0.6</v>
      </c>
      <c r="P70" s="136">
        <v>0.4</v>
      </c>
      <c r="Q70" s="101">
        <v>0.35</v>
      </c>
      <c r="R70" s="101"/>
      <c r="S70" s="136"/>
      <c r="T70" s="101">
        <v>6.3</v>
      </c>
      <c r="U70" s="101">
        <v>6.3</v>
      </c>
    </row>
    <row r="71" ht="15.5" spans="1:21">
      <c r="A71" s="101">
        <v>1593905</v>
      </c>
      <c r="B71" s="101" t="s">
        <v>51</v>
      </c>
      <c r="C71" s="91" t="s">
        <v>67</v>
      </c>
      <c r="D71" s="102">
        <v>1</v>
      </c>
      <c r="E71" s="103" t="s">
        <v>55</v>
      </c>
      <c r="F71" s="101">
        <v>1</v>
      </c>
      <c r="G71" s="101">
        <v>3</v>
      </c>
      <c r="H71" s="101">
        <v>3</v>
      </c>
      <c r="I71" s="101">
        <v>2</v>
      </c>
      <c r="J71" s="101">
        <v>1</v>
      </c>
      <c r="K71" s="103">
        <v>1</v>
      </c>
      <c r="L71" s="117">
        <v>11</v>
      </c>
      <c r="M71" s="102">
        <v>3</v>
      </c>
      <c r="N71" s="117">
        <v>33</v>
      </c>
      <c r="O71" s="136">
        <v>0.6</v>
      </c>
      <c r="P71" s="136">
        <v>0.4</v>
      </c>
      <c r="Q71" s="101">
        <v>0.35</v>
      </c>
      <c r="R71" s="101"/>
      <c r="S71" s="136"/>
      <c r="T71" s="101">
        <v>6.3</v>
      </c>
      <c r="U71" s="101">
        <v>6.3</v>
      </c>
    </row>
    <row r="72" ht="15.5" spans="1:21">
      <c r="A72" s="101"/>
      <c r="B72" s="101"/>
      <c r="C72" s="91"/>
      <c r="D72" s="102"/>
      <c r="E72" s="103"/>
      <c r="F72" s="101"/>
      <c r="G72" s="101"/>
      <c r="H72" s="101"/>
      <c r="I72" s="101"/>
      <c r="J72" s="101"/>
      <c r="K72" s="103"/>
      <c r="L72" s="117"/>
      <c r="M72" s="102"/>
      <c r="N72" s="117"/>
      <c r="O72" s="136"/>
      <c r="P72" s="136"/>
      <c r="Q72" s="136"/>
      <c r="R72" s="101"/>
      <c r="S72" s="136"/>
      <c r="T72" s="101"/>
      <c r="U72" s="145"/>
    </row>
    <row r="73" ht="15.5" spans="1:21">
      <c r="A73" s="101"/>
      <c r="B73" s="101"/>
      <c r="C73" s="91"/>
      <c r="D73" s="102"/>
      <c r="E73" s="103"/>
      <c r="F73" s="101"/>
      <c r="G73" s="101"/>
      <c r="H73" s="101"/>
      <c r="I73" s="101"/>
      <c r="J73" s="101"/>
      <c r="K73" s="103"/>
      <c r="L73" s="117"/>
      <c r="M73" s="102"/>
      <c r="N73" s="117"/>
      <c r="O73" s="136"/>
      <c r="P73" s="136"/>
      <c r="Q73" s="101"/>
      <c r="R73" s="101"/>
      <c r="S73" s="136"/>
      <c r="T73" s="101"/>
      <c r="U73" s="145"/>
    </row>
    <row r="74" ht="15.5" spans="1:21">
      <c r="A74" s="38" t="s">
        <v>34</v>
      </c>
      <c r="B74" s="129"/>
      <c r="C74" s="142"/>
      <c r="D74" s="151">
        <v>2</v>
      </c>
      <c r="E74" s="129"/>
      <c r="F74" s="130"/>
      <c r="G74" s="130"/>
      <c r="H74" s="130"/>
      <c r="I74" s="130"/>
      <c r="J74" s="130"/>
      <c r="K74" s="130"/>
      <c r="L74" s="130"/>
      <c r="M74" s="142"/>
      <c r="N74" s="151">
        <f>SUM(N70:N73)</f>
        <v>66</v>
      </c>
      <c r="O74" s="129"/>
      <c r="P74" s="130"/>
      <c r="Q74" s="142"/>
      <c r="R74" s="151"/>
      <c r="S74" s="151"/>
      <c r="T74" s="151"/>
      <c r="U74" s="151">
        <f>SUM(U70:U73)</f>
        <v>12.6</v>
      </c>
    </row>
    <row r="75" spans="1:21">
      <c r="A75" s="119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50"/>
    </row>
    <row r="76" ht="29" spans="1:21">
      <c r="A76" s="121" t="s">
        <v>37</v>
      </c>
      <c r="B76" s="122" t="s">
        <v>38</v>
      </c>
      <c r="C76" s="123" t="s">
        <v>39</v>
      </c>
      <c r="D76" s="124" t="s">
        <v>39</v>
      </c>
      <c r="E76" s="99" t="s">
        <v>40</v>
      </c>
      <c r="F76" s="125"/>
      <c r="G76" s="125"/>
      <c r="H76" s="125"/>
      <c r="I76" s="125"/>
      <c r="J76" s="125"/>
      <c r="K76" s="125"/>
      <c r="L76" s="124" t="s">
        <v>41</v>
      </c>
      <c r="M76" s="140"/>
      <c r="N76" s="141"/>
      <c r="O76" s="122" t="s">
        <v>42</v>
      </c>
      <c r="P76" s="122" t="s">
        <v>43</v>
      </c>
      <c r="Q76" s="122" t="s">
        <v>44</v>
      </c>
      <c r="R76" s="99" t="s">
        <v>45</v>
      </c>
      <c r="S76" s="99" t="s">
        <v>46</v>
      </c>
      <c r="T76" s="99" t="s">
        <v>47</v>
      </c>
      <c r="U76" s="99" t="s">
        <v>48</v>
      </c>
    </row>
    <row r="77" ht="43.5" spans="1:21">
      <c r="A77" s="98"/>
      <c r="B77" s="99"/>
      <c r="C77" s="100" t="s">
        <v>21</v>
      </c>
      <c r="D77" s="100" t="s">
        <v>22</v>
      </c>
      <c r="E77" s="92" t="s">
        <v>23</v>
      </c>
      <c r="F77" s="91" t="s">
        <v>25</v>
      </c>
      <c r="G77" s="91" t="s">
        <v>26</v>
      </c>
      <c r="H77" s="91" t="s">
        <v>27</v>
      </c>
      <c r="I77" s="91" t="s">
        <v>28</v>
      </c>
      <c r="J77" s="134" t="s">
        <v>57</v>
      </c>
      <c r="K77" s="134"/>
      <c r="L77" s="100" t="s">
        <v>22</v>
      </c>
      <c r="M77" s="135" t="s">
        <v>49</v>
      </c>
      <c r="N77" s="100" t="s">
        <v>50</v>
      </c>
      <c r="O77" s="99"/>
      <c r="P77" s="99"/>
      <c r="Q77" s="99"/>
      <c r="R77" s="92" t="s">
        <v>33</v>
      </c>
      <c r="S77" s="92" t="s">
        <v>33</v>
      </c>
      <c r="T77" s="92" t="s">
        <v>33</v>
      </c>
      <c r="U77" s="92" t="s">
        <v>33</v>
      </c>
    </row>
    <row r="78" ht="15.5" spans="1:21">
      <c r="A78" s="101">
        <v>1593907</v>
      </c>
      <c r="B78" s="101" t="s">
        <v>51</v>
      </c>
      <c r="C78" s="91" t="s">
        <v>67</v>
      </c>
      <c r="D78" s="102">
        <v>1</v>
      </c>
      <c r="E78" s="103" t="s">
        <v>53</v>
      </c>
      <c r="F78" s="101">
        <v>1</v>
      </c>
      <c r="G78" s="101">
        <v>3</v>
      </c>
      <c r="H78" s="101">
        <v>3</v>
      </c>
      <c r="I78" s="101">
        <v>2</v>
      </c>
      <c r="J78" s="101">
        <v>1</v>
      </c>
      <c r="K78" s="103">
        <v>1</v>
      </c>
      <c r="L78" s="117">
        <v>11</v>
      </c>
      <c r="M78" s="102">
        <v>3</v>
      </c>
      <c r="N78" s="117">
        <v>33</v>
      </c>
      <c r="O78" s="136">
        <v>0.6</v>
      </c>
      <c r="P78" s="136">
        <v>0.4</v>
      </c>
      <c r="Q78" s="101">
        <v>0.35</v>
      </c>
      <c r="R78" s="101"/>
      <c r="S78" s="136"/>
      <c r="T78" s="101">
        <v>6.3</v>
      </c>
      <c r="U78" s="101">
        <v>6.3</v>
      </c>
    </row>
    <row r="79" ht="15.5" spans="1:21">
      <c r="A79" s="101">
        <v>1593907</v>
      </c>
      <c r="B79" s="101" t="s">
        <v>51</v>
      </c>
      <c r="C79" s="91" t="s">
        <v>68</v>
      </c>
      <c r="D79" s="102">
        <v>1</v>
      </c>
      <c r="E79" s="103" t="s">
        <v>53</v>
      </c>
      <c r="F79" s="101">
        <v>1</v>
      </c>
      <c r="G79" s="101">
        <v>3</v>
      </c>
      <c r="H79" s="101">
        <v>3</v>
      </c>
      <c r="I79" s="101">
        <v>2</v>
      </c>
      <c r="J79" s="101">
        <v>1</v>
      </c>
      <c r="K79" s="103">
        <v>1</v>
      </c>
      <c r="L79" s="117">
        <v>11</v>
      </c>
      <c r="M79" s="102">
        <v>2</v>
      </c>
      <c r="N79" s="117">
        <v>22</v>
      </c>
      <c r="O79" s="136">
        <v>0.6</v>
      </c>
      <c r="P79" s="136">
        <v>0.4</v>
      </c>
      <c r="Q79" s="136">
        <v>0.25</v>
      </c>
      <c r="R79" s="101"/>
      <c r="S79" s="136"/>
      <c r="T79" s="101">
        <v>4.2</v>
      </c>
      <c r="U79" s="101">
        <v>4.2</v>
      </c>
    </row>
    <row r="80" ht="15.5" spans="1:21">
      <c r="A80" s="101">
        <v>1593907</v>
      </c>
      <c r="B80" s="101" t="s">
        <v>51</v>
      </c>
      <c r="C80" s="91" t="s">
        <v>60</v>
      </c>
      <c r="D80" s="102">
        <v>2</v>
      </c>
      <c r="E80" s="103" t="s">
        <v>55</v>
      </c>
      <c r="F80" s="101">
        <v>1</v>
      </c>
      <c r="G80" s="101">
        <v>3</v>
      </c>
      <c r="H80" s="101">
        <v>3</v>
      </c>
      <c r="I80" s="101">
        <v>2</v>
      </c>
      <c r="J80" s="101">
        <v>1</v>
      </c>
      <c r="K80" s="103">
        <v>1</v>
      </c>
      <c r="L80" s="117">
        <v>11</v>
      </c>
      <c r="M80" s="102">
        <v>2</v>
      </c>
      <c r="N80" s="117">
        <v>44</v>
      </c>
      <c r="O80" s="136">
        <v>0.6</v>
      </c>
      <c r="P80" s="136">
        <v>0.4</v>
      </c>
      <c r="Q80" s="136">
        <v>0.25</v>
      </c>
      <c r="R80" s="101"/>
      <c r="S80" s="136"/>
      <c r="T80" s="101">
        <v>4.2</v>
      </c>
      <c r="U80" s="145">
        <v>8.4</v>
      </c>
    </row>
    <row r="81" ht="15.5" spans="1:21">
      <c r="A81" s="101"/>
      <c r="B81" s="101"/>
      <c r="C81" s="91"/>
      <c r="D81" s="102"/>
      <c r="E81" s="103"/>
      <c r="F81" s="101"/>
      <c r="G81" s="101"/>
      <c r="H81" s="101"/>
      <c r="I81" s="101"/>
      <c r="J81" s="101"/>
      <c r="K81" s="103"/>
      <c r="L81" s="117"/>
      <c r="M81" s="102"/>
      <c r="N81" s="117"/>
      <c r="O81" s="136"/>
      <c r="P81" s="136"/>
      <c r="Q81" s="101"/>
      <c r="R81" s="101"/>
      <c r="S81" s="136"/>
      <c r="T81" s="101"/>
      <c r="U81" s="145"/>
    </row>
    <row r="82" ht="15.5" spans="1:21">
      <c r="A82" s="38" t="s">
        <v>34</v>
      </c>
      <c r="B82" s="129"/>
      <c r="C82" s="142"/>
      <c r="D82" s="151">
        <f>SUM(D78:D81)</f>
        <v>4</v>
      </c>
      <c r="E82" s="129"/>
      <c r="F82" s="130"/>
      <c r="G82" s="130"/>
      <c r="H82" s="130"/>
      <c r="I82" s="130"/>
      <c r="J82" s="130"/>
      <c r="K82" s="130"/>
      <c r="L82" s="130"/>
      <c r="M82" s="142"/>
      <c r="N82" s="151">
        <f>SUM(N78:N81)</f>
        <v>99</v>
      </c>
      <c r="O82" s="129"/>
      <c r="P82" s="130"/>
      <c r="Q82" s="142"/>
      <c r="R82" s="151"/>
      <c r="S82" s="151"/>
      <c r="T82" s="151"/>
      <c r="U82" s="151">
        <f>SUM(U78:U81)</f>
        <v>18.9</v>
      </c>
    </row>
    <row r="83" spans="1:21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50"/>
    </row>
    <row r="84" ht="29" spans="1:21">
      <c r="A84" s="121" t="s">
        <v>37</v>
      </c>
      <c r="B84" s="122" t="s">
        <v>38</v>
      </c>
      <c r="C84" s="123" t="s">
        <v>39</v>
      </c>
      <c r="D84" s="124" t="s">
        <v>39</v>
      </c>
      <c r="E84" s="99" t="s">
        <v>40</v>
      </c>
      <c r="F84" s="125"/>
      <c r="G84" s="125"/>
      <c r="H84" s="125"/>
      <c r="I84" s="125"/>
      <c r="J84" s="125"/>
      <c r="K84" s="125"/>
      <c r="L84" s="124" t="s">
        <v>41</v>
      </c>
      <c r="M84" s="140"/>
      <c r="N84" s="141"/>
      <c r="O84" s="122" t="s">
        <v>42</v>
      </c>
      <c r="P84" s="122" t="s">
        <v>43</v>
      </c>
      <c r="Q84" s="122" t="s">
        <v>44</v>
      </c>
      <c r="R84" s="99" t="s">
        <v>45</v>
      </c>
      <c r="S84" s="99" t="s">
        <v>46</v>
      </c>
      <c r="T84" s="99" t="s">
        <v>47</v>
      </c>
      <c r="U84" s="99" t="s">
        <v>48</v>
      </c>
    </row>
    <row r="85" ht="43.5" spans="1:21">
      <c r="A85" s="98"/>
      <c r="B85" s="99"/>
      <c r="C85" s="100" t="s">
        <v>21</v>
      </c>
      <c r="D85" s="100" t="s">
        <v>22</v>
      </c>
      <c r="E85" s="92" t="s">
        <v>23</v>
      </c>
      <c r="F85" s="91" t="s">
        <v>25</v>
      </c>
      <c r="G85" s="91" t="s">
        <v>26</v>
      </c>
      <c r="H85" s="91" t="s">
        <v>27</v>
      </c>
      <c r="I85" s="91" t="s">
        <v>28</v>
      </c>
      <c r="J85" s="134" t="s">
        <v>57</v>
      </c>
      <c r="K85" s="134"/>
      <c r="L85" s="100" t="s">
        <v>22</v>
      </c>
      <c r="M85" s="135" t="s">
        <v>49</v>
      </c>
      <c r="N85" s="100" t="s">
        <v>50</v>
      </c>
      <c r="O85" s="99"/>
      <c r="P85" s="99"/>
      <c r="Q85" s="99"/>
      <c r="R85" s="92" t="s">
        <v>33</v>
      </c>
      <c r="S85" s="92" t="s">
        <v>33</v>
      </c>
      <c r="T85" s="92" t="s">
        <v>33</v>
      </c>
      <c r="U85" s="92" t="s">
        <v>33</v>
      </c>
    </row>
    <row r="86" ht="15.5" spans="1:21">
      <c r="A86" s="101">
        <v>1593908</v>
      </c>
      <c r="B86" s="101" t="s">
        <v>51</v>
      </c>
      <c r="C86" s="91" t="s">
        <v>64</v>
      </c>
      <c r="D86" s="102">
        <v>6</v>
      </c>
      <c r="E86" s="103" t="s">
        <v>53</v>
      </c>
      <c r="F86" s="101">
        <v>1</v>
      </c>
      <c r="G86" s="101">
        <v>3</v>
      </c>
      <c r="H86" s="101">
        <v>3</v>
      </c>
      <c r="I86" s="101">
        <v>2</v>
      </c>
      <c r="J86" s="101">
        <v>1</v>
      </c>
      <c r="K86" s="103">
        <v>1</v>
      </c>
      <c r="L86" s="117">
        <v>11</v>
      </c>
      <c r="M86" s="102">
        <v>3</v>
      </c>
      <c r="N86" s="117">
        <v>198</v>
      </c>
      <c r="O86" s="136">
        <v>0.6</v>
      </c>
      <c r="P86" s="136">
        <v>0.4</v>
      </c>
      <c r="Q86" s="101">
        <v>0.35</v>
      </c>
      <c r="R86" s="101"/>
      <c r="S86" s="136"/>
      <c r="T86" s="101">
        <v>6.3</v>
      </c>
      <c r="U86" s="101">
        <v>37.8</v>
      </c>
    </row>
    <row r="87" ht="15.5" spans="1:21">
      <c r="A87" s="101">
        <v>1593908</v>
      </c>
      <c r="B87" s="101" t="s">
        <v>51</v>
      </c>
      <c r="C87" s="91" t="s">
        <v>69</v>
      </c>
      <c r="D87" s="102">
        <v>1</v>
      </c>
      <c r="E87" s="103" t="s">
        <v>53</v>
      </c>
      <c r="F87" s="101">
        <v>1</v>
      </c>
      <c r="G87" s="101">
        <v>3</v>
      </c>
      <c r="H87" s="101">
        <v>3</v>
      </c>
      <c r="I87" s="101">
        <v>2</v>
      </c>
      <c r="J87" s="101">
        <v>1</v>
      </c>
      <c r="K87" s="103">
        <v>1</v>
      </c>
      <c r="L87" s="117">
        <v>11</v>
      </c>
      <c r="M87" s="102">
        <v>2</v>
      </c>
      <c r="N87" s="117">
        <v>22</v>
      </c>
      <c r="O87" s="136">
        <v>0.6</v>
      </c>
      <c r="P87" s="136">
        <v>0.4</v>
      </c>
      <c r="Q87" s="136">
        <v>0.25</v>
      </c>
      <c r="R87" s="101"/>
      <c r="S87" s="136"/>
      <c r="T87" s="101">
        <v>4.2</v>
      </c>
      <c r="U87" s="101">
        <v>4.2</v>
      </c>
    </row>
    <row r="88" ht="15.5" spans="1:21">
      <c r="A88" s="101">
        <v>1593908</v>
      </c>
      <c r="B88" s="101" t="s">
        <v>51</v>
      </c>
      <c r="C88" s="91" t="s">
        <v>64</v>
      </c>
      <c r="D88" s="102">
        <v>6</v>
      </c>
      <c r="E88" s="103" t="s">
        <v>55</v>
      </c>
      <c r="F88" s="101">
        <v>1</v>
      </c>
      <c r="G88" s="101">
        <v>3</v>
      </c>
      <c r="H88" s="101">
        <v>3</v>
      </c>
      <c r="I88" s="101">
        <v>2</v>
      </c>
      <c r="J88" s="101">
        <v>1</v>
      </c>
      <c r="K88" s="103">
        <v>1</v>
      </c>
      <c r="L88" s="117">
        <v>11</v>
      </c>
      <c r="M88" s="102">
        <v>3</v>
      </c>
      <c r="N88" s="117">
        <v>198</v>
      </c>
      <c r="O88" s="136">
        <v>0.6</v>
      </c>
      <c r="P88" s="136">
        <v>0.4</v>
      </c>
      <c r="Q88" s="101">
        <v>0.35</v>
      </c>
      <c r="R88" s="101"/>
      <c r="S88" s="136"/>
      <c r="T88" s="101">
        <v>6.3</v>
      </c>
      <c r="U88" s="101">
        <v>37.8</v>
      </c>
    </row>
    <row r="89" ht="15.5" spans="1:21">
      <c r="A89" s="101"/>
      <c r="B89" s="101"/>
      <c r="C89" s="91"/>
      <c r="D89" s="102"/>
      <c r="E89" s="103"/>
      <c r="F89" s="101"/>
      <c r="G89" s="101"/>
      <c r="H89" s="101"/>
      <c r="I89" s="101"/>
      <c r="J89" s="101"/>
      <c r="K89" s="103"/>
      <c r="L89" s="117"/>
      <c r="M89" s="102"/>
      <c r="N89" s="117"/>
      <c r="O89" s="136"/>
      <c r="P89" s="136"/>
      <c r="Q89" s="101"/>
      <c r="R89" s="101"/>
      <c r="S89" s="136"/>
      <c r="T89" s="101"/>
      <c r="U89" s="145"/>
    </row>
    <row r="90" ht="15.5" spans="1:21">
      <c r="A90" s="38" t="s">
        <v>34</v>
      </c>
      <c r="B90" s="129"/>
      <c r="C90" s="142"/>
      <c r="D90" s="151">
        <f>SUM(D86:D89)</f>
        <v>13</v>
      </c>
      <c r="E90" s="129"/>
      <c r="F90" s="130"/>
      <c r="G90" s="130"/>
      <c r="H90" s="130"/>
      <c r="I90" s="130"/>
      <c r="J90" s="130"/>
      <c r="K90" s="130"/>
      <c r="L90" s="130"/>
      <c r="M90" s="142"/>
      <c r="N90" s="151">
        <f>SUM(N86:N89)</f>
        <v>418</v>
      </c>
      <c r="O90" s="129"/>
      <c r="P90" s="130"/>
      <c r="Q90" s="142"/>
      <c r="R90" s="151"/>
      <c r="S90" s="151"/>
      <c r="T90" s="151"/>
      <c r="U90" s="151">
        <f>SUM(U86:U89)</f>
        <v>79.8</v>
      </c>
    </row>
    <row r="91" spans="1:21">
      <c r="A91" s="119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50"/>
    </row>
    <row r="92" ht="29" spans="1:21">
      <c r="A92" s="121" t="s">
        <v>37</v>
      </c>
      <c r="B92" s="122" t="s">
        <v>38</v>
      </c>
      <c r="C92" s="123" t="s">
        <v>39</v>
      </c>
      <c r="D92" s="124" t="s">
        <v>39</v>
      </c>
      <c r="E92" s="99" t="s">
        <v>40</v>
      </c>
      <c r="F92" s="125"/>
      <c r="G92" s="125"/>
      <c r="H92" s="125"/>
      <c r="I92" s="125"/>
      <c r="J92" s="125"/>
      <c r="K92" s="125"/>
      <c r="L92" s="124" t="s">
        <v>41</v>
      </c>
      <c r="M92" s="140"/>
      <c r="N92" s="141"/>
      <c r="O92" s="122" t="s">
        <v>42</v>
      </c>
      <c r="P92" s="122" t="s">
        <v>43</v>
      </c>
      <c r="Q92" s="122" t="s">
        <v>44</v>
      </c>
      <c r="R92" s="99" t="s">
        <v>45</v>
      </c>
      <c r="S92" s="99" t="s">
        <v>46</v>
      </c>
      <c r="T92" s="99" t="s">
        <v>47</v>
      </c>
      <c r="U92" s="99" t="s">
        <v>48</v>
      </c>
    </row>
    <row r="93" ht="43.5" spans="1:21">
      <c r="A93" s="98"/>
      <c r="B93" s="99"/>
      <c r="C93" s="100" t="s">
        <v>21</v>
      </c>
      <c r="D93" s="100" t="s">
        <v>22</v>
      </c>
      <c r="E93" s="92" t="s">
        <v>23</v>
      </c>
      <c r="F93" s="91" t="s">
        <v>25</v>
      </c>
      <c r="G93" s="91" t="s">
        <v>26</v>
      </c>
      <c r="H93" s="91" t="s">
        <v>27</v>
      </c>
      <c r="I93" s="91" t="s">
        <v>28</v>
      </c>
      <c r="J93" s="134" t="s">
        <v>57</v>
      </c>
      <c r="K93" s="134"/>
      <c r="L93" s="100" t="s">
        <v>22</v>
      </c>
      <c r="M93" s="135" t="s">
        <v>49</v>
      </c>
      <c r="N93" s="100" t="s">
        <v>50</v>
      </c>
      <c r="O93" s="99"/>
      <c r="P93" s="99"/>
      <c r="Q93" s="99"/>
      <c r="R93" s="92" t="s">
        <v>33</v>
      </c>
      <c r="S93" s="92" t="s">
        <v>33</v>
      </c>
      <c r="T93" s="92" t="s">
        <v>33</v>
      </c>
      <c r="U93" s="92" t="s">
        <v>33</v>
      </c>
    </row>
    <row r="94" ht="15.5" spans="1:21">
      <c r="A94" s="101">
        <v>1593910</v>
      </c>
      <c r="B94" s="101" t="s">
        <v>51</v>
      </c>
      <c r="C94" s="91" t="s">
        <v>58</v>
      </c>
      <c r="D94" s="102">
        <v>3</v>
      </c>
      <c r="E94" s="103" t="s">
        <v>53</v>
      </c>
      <c r="F94" s="101">
        <v>1</v>
      </c>
      <c r="G94" s="101">
        <v>3</v>
      </c>
      <c r="H94" s="101">
        <v>3</v>
      </c>
      <c r="I94" s="101">
        <v>2</v>
      </c>
      <c r="J94" s="101">
        <v>1</v>
      </c>
      <c r="K94" s="103">
        <v>1</v>
      </c>
      <c r="L94" s="117">
        <v>11</v>
      </c>
      <c r="M94" s="102">
        <v>3</v>
      </c>
      <c r="N94" s="117">
        <v>99</v>
      </c>
      <c r="O94" s="136">
        <v>0.6</v>
      </c>
      <c r="P94" s="136">
        <v>0.4</v>
      </c>
      <c r="Q94" s="101">
        <v>0.35</v>
      </c>
      <c r="R94" s="101"/>
      <c r="S94" s="136"/>
      <c r="T94" s="101">
        <v>6.3</v>
      </c>
      <c r="U94" s="145">
        <v>18.9</v>
      </c>
    </row>
    <row r="95" ht="15.5" spans="1:21">
      <c r="A95" s="101">
        <v>1593910</v>
      </c>
      <c r="B95" s="101" t="s">
        <v>51</v>
      </c>
      <c r="C95" s="91" t="s">
        <v>59</v>
      </c>
      <c r="D95" s="102">
        <v>1</v>
      </c>
      <c r="E95" s="103" t="s">
        <v>53</v>
      </c>
      <c r="F95" s="101">
        <v>1</v>
      </c>
      <c r="G95" s="101">
        <v>3</v>
      </c>
      <c r="H95" s="101">
        <v>3</v>
      </c>
      <c r="I95" s="101">
        <v>2</v>
      </c>
      <c r="J95" s="101">
        <v>1</v>
      </c>
      <c r="K95" s="103">
        <v>1</v>
      </c>
      <c r="L95" s="117">
        <v>11</v>
      </c>
      <c r="M95" s="102">
        <v>2</v>
      </c>
      <c r="N95" s="117">
        <v>22</v>
      </c>
      <c r="O95" s="136">
        <v>0.6</v>
      </c>
      <c r="P95" s="136">
        <v>0.4</v>
      </c>
      <c r="Q95" s="136">
        <v>0.25</v>
      </c>
      <c r="R95" s="101"/>
      <c r="S95" s="136"/>
      <c r="T95" s="101">
        <v>4.2</v>
      </c>
      <c r="U95" s="145">
        <v>4.2</v>
      </c>
    </row>
    <row r="96" ht="15.5" spans="1:21">
      <c r="A96" s="101">
        <v>1593910</v>
      </c>
      <c r="B96" s="101" t="s">
        <v>51</v>
      </c>
      <c r="C96" s="91" t="s">
        <v>60</v>
      </c>
      <c r="D96" s="102">
        <v>2</v>
      </c>
      <c r="E96" s="103" t="s">
        <v>55</v>
      </c>
      <c r="F96" s="101">
        <v>1</v>
      </c>
      <c r="G96" s="101">
        <v>3</v>
      </c>
      <c r="H96" s="101">
        <v>3</v>
      </c>
      <c r="I96" s="101">
        <v>2</v>
      </c>
      <c r="J96" s="101">
        <v>1</v>
      </c>
      <c r="K96" s="103">
        <v>1</v>
      </c>
      <c r="L96" s="117">
        <v>11</v>
      </c>
      <c r="M96" s="102">
        <v>3</v>
      </c>
      <c r="N96" s="117">
        <v>66</v>
      </c>
      <c r="O96" s="136">
        <v>0.6</v>
      </c>
      <c r="P96" s="136">
        <v>0.4</v>
      </c>
      <c r="Q96" s="101">
        <v>0.35</v>
      </c>
      <c r="R96" s="101"/>
      <c r="S96" s="136"/>
      <c r="T96" s="101">
        <v>6.3</v>
      </c>
      <c r="U96" s="145">
        <v>12.6</v>
      </c>
    </row>
    <row r="97" ht="15.5" spans="1:21">
      <c r="A97" s="101">
        <v>1593910</v>
      </c>
      <c r="B97" s="101" t="s">
        <v>51</v>
      </c>
      <c r="C97" s="91" t="s">
        <v>61</v>
      </c>
      <c r="D97" s="102">
        <v>2</v>
      </c>
      <c r="E97" s="103" t="s">
        <v>55</v>
      </c>
      <c r="F97" s="101">
        <v>1</v>
      </c>
      <c r="G97" s="101">
        <v>3</v>
      </c>
      <c r="H97" s="101">
        <v>3</v>
      </c>
      <c r="I97" s="101">
        <v>2</v>
      </c>
      <c r="J97" s="101">
        <v>1</v>
      </c>
      <c r="K97" s="103">
        <v>1</v>
      </c>
      <c r="L97" s="117">
        <v>11</v>
      </c>
      <c r="M97" s="102">
        <v>2</v>
      </c>
      <c r="N97" s="117">
        <v>44</v>
      </c>
      <c r="O97" s="136">
        <v>0.6</v>
      </c>
      <c r="P97" s="136">
        <v>0.4</v>
      </c>
      <c r="Q97" s="136">
        <v>0.25</v>
      </c>
      <c r="R97" s="101"/>
      <c r="S97" s="136"/>
      <c r="T97" s="101">
        <v>4.2</v>
      </c>
      <c r="U97" s="145">
        <v>8.4</v>
      </c>
    </row>
    <row r="98" ht="15.5" spans="1:21">
      <c r="A98" s="38" t="s">
        <v>34</v>
      </c>
      <c r="B98" s="87"/>
      <c r="C98" s="88"/>
      <c r="D98" s="32">
        <v>8</v>
      </c>
      <c r="E98" s="87"/>
      <c r="F98" s="86"/>
      <c r="G98" s="86"/>
      <c r="H98" s="86"/>
      <c r="I98" s="86"/>
      <c r="J98" s="86"/>
      <c r="K98" s="86"/>
      <c r="L98" s="87"/>
      <c r="M98" s="87"/>
      <c r="N98" s="32">
        <f>SUM(N94:N97)</f>
        <v>231</v>
      </c>
      <c r="O98" s="87"/>
      <c r="P98" s="87"/>
      <c r="Q98" s="87"/>
      <c r="R98" s="28"/>
      <c r="S98" s="38"/>
      <c r="T98" s="92"/>
      <c r="U98" s="38">
        <f>SUM(U94:U97)</f>
        <v>44.1</v>
      </c>
    </row>
    <row r="100" ht="29" spans="1:21">
      <c r="A100" s="116" t="s">
        <v>37</v>
      </c>
      <c r="B100" s="96" t="s">
        <v>38</v>
      </c>
      <c r="C100" s="91" t="s">
        <v>39</v>
      </c>
      <c r="D100" s="92" t="s">
        <v>39</v>
      </c>
      <c r="E100" s="96" t="s">
        <v>40</v>
      </c>
      <c r="F100" s="116"/>
      <c r="G100" s="116"/>
      <c r="H100" s="116"/>
      <c r="I100" s="116"/>
      <c r="J100" s="116"/>
      <c r="K100" s="116"/>
      <c r="L100" s="92" t="s">
        <v>41</v>
      </c>
      <c r="M100" s="92"/>
      <c r="N100" s="117"/>
      <c r="O100" s="96" t="s">
        <v>42</v>
      </c>
      <c r="P100" s="96" t="s">
        <v>43</v>
      </c>
      <c r="Q100" s="96" t="s">
        <v>44</v>
      </c>
      <c r="R100" s="96" t="s">
        <v>45</v>
      </c>
      <c r="S100" s="96" t="s">
        <v>46</v>
      </c>
      <c r="T100" s="96" t="s">
        <v>47</v>
      </c>
      <c r="U100" s="96" t="s">
        <v>48</v>
      </c>
    </row>
    <row r="101" ht="43.5" spans="1:21">
      <c r="A101" s="116"/>
      <c r="B101" s="96"/>
      <c r="C101" s="117" t="s">
        <v>21</v>
      </c>
      <c r="D101" s="117" t="s">
        <v>22</v>
      </c>
      <c r="E101" s="92" t="s">
        <v>23</v>
      </c>
      <c r="F101" s="91" t="s">
        <v>25</v>
      </c>
      <c r="G101" s="91" t="s">
        <v>26</v>
      </c>
      <c r="H101" s="91" t="s">
        <v>27</v>
      </c>
      <c r="I101" s="91" t="s">
        <v>28</v>
      </c>
      <c r="J101" s="91" t="s">
        <v>57</v>
      </c>
      <c r="K101" s="91"/>
      <c r="L101" s="117" t="s">
        <v>22</v>
      </c>
      <c r="M101" s="116" t="s">
        <v>49</v>
      </c>
      <c r="N101" s="117" t="s">
        <v>50</v>
      </c>
      <c r="O101" s="96"/>
      <c r="P101" s="96"/>
      <c r="Q101" s="96"/>
      <c r="R101" s="92" t="s">
        <v>33</v>
      </c>
      <c r="S101" s="92" t="s">
        <v>33</v>
      </c>
      <c r="T101" s="92" t="s">
        <v>33</v>
      </c>
      <c r="U101" s="92" t="s">
        <v>33</v>
      </c>
    </row>
    <row r="102" ht="15.5" spans="1:21">
      <c r="A102" s="101">
        <v>1593912</v>
      </c>
      <c r="B102" s="101" t="s">
        <v>51</v>
      </c>
      <c r="C102" s="91" t="s">
        <v>67</v>
      </c>
      <c r="D102" s="102">
        <v>1</v>
      </c>
      <c r="E102" s="103" t="s">
        <v>53</v>
      </c>
      <c r="F102" s="101">
        <v>1</v>
      </c>
      <c r="G102" s="101">
        <v>3</v>
      </c>
      <c r="H102" s="101">
        <v>3</v>
      </c>
      <c r="I102" s="101">
        <v>2</v>
      </c>
      <c r="J102" s="101">
        <v>1</v>
      </c>
      <c r="K102" s="103">
        <v>1</v>
      </c>
      <c r="L102" s="117">
        <v>11</v>
      </c>
      <c r="M102" s="102">
        <v>2</v>
      </c>
      <c r="N102" s="117">
        <v>22</v>
      </c>
      <c r="O102" s="136">
        <v>0.6</v>
      </c>
      <c r="P102" s="136">
        <v>0.4</v>
      </c>
      <c r="Q102" s="136">
        <v>0.25</v>
      </c>
      <c r="R102" s="101"/>
      <c r="S102" s="136"/>
      <c r="T102" s="101">
        <v>4.2</v>
      </c>
      <c r="U102" s="145">
        <v>4.2</v>
      </c>
    </row>
    <row r="103" ht="15.5" spans="1:21">
      <c r="A103" s="101">
        <v>1593912</v>
      </c>
      <c r="B103" s="101" t="s">
        <v>51</v>
      </c>
      <c r="C103" s="91" t="s">
        <v>67</v>
      </c>
      <c r="D103" s="102">
        <v>1</v>
      </c>
      <c r="E103" s="103" t="s">
        <v>55</v>
      </c>
      <c r="F103" s="101">
        <v>1</v>
      </c>
      <c r="G103" s="101">
        <v>3</v>
      </c>
      <c r="H103" s="101">
        <v>3</v>
      </c>
      <c r="I103" s="101">
        <v>2</v>
      </c>
      <c r="J103" s="101">
        <v>1</v>
      </c>
      <c r="K103" s="103">
        <v>1</v>
      </c>
      <c r="L103" s="117">
        <v>11</v>
      </c>
      <c r="M103" s="102">
        <v>2</v>
      </c>
      <c r="N103" s="117">
        <v>22</v>
      </c>
      <c r="O103" s="136">
        <v>0.6</v>
      </c>
      <c r="P103" s="136">
        <v>0.4</v>
      </c>
      <c r="Q103" s="136">
        <v>0.25</v>
      </c>
      <c r="R103" s="101"/>
      <c r="S103" s="136"/>
      <c r="T103" s="101">
        <v>4.2</v>
      </c>
      <c r="U103" s="145">
        <v>4.2</v>
      </c>
    </row>
    <row r="104" ht="15.5" spans="1:21">
      <c r="A104" s="101"/>
      <c r="B104" s="101"/>
      <c r="C104" s="91"/>
      <c r="D104" s="102"/>
      <c r="E104" s="103"/>
      <c r="F104" s="101"/>
      <c r="G104" s="101"/>
      <c r="H104" s="101"/>
      <c r="I104" s="101"/>
      <c r="J104" s="101"/>
      <c r="K104" s="103"/>
      <c r="L104" s="117"/>
      <c r="M104" s="102"/>
      <c r="N104" s="117"/>
      <c r="O104" s="136"/>
      <c r="P104" s="136"/>
      <c r="Q104" s="136"/>
      <c r="R104" s="101"/>
      <c r="S104" s="136"/>
      <c r="T104" s="101"/>
      <c r="U104" s="145"/>
    </row>
    <row r="105" ht="15.5" spans="1:21">
      <c r="A105" s="101"/>
      <c r="B105" s="101"/>
      <c r="C105" s="91"/>
      <c r="D105" s="102"/>
      <c r="E105" s="103"/>
      <c r="F105" s="101"/>
      <c r="G105" s="101"/>
      <c r="H105" s="101"/>
      <c r="I105" s="101"/>
      <c r="J105" s="101"/>
      <c r="K105" s="103"/>
      <c r="L105" s="117"/>
      <c r="M105" s="102"/>
      <c r="N105" s="117"/>
      <c r="O105" s="136"/>
      <c r="P105" s="136"/>
      <c r="Q105" s="101"/>
      <c r="R105" s="101"/>
      <c r="S105" s="136"/>
      <c r="T105" s="101"/>
      <c r="U105" s="145"/>
    </row>
    <row r="106" ht="15.5" spans="1:21">
      <c r="A106" s="38" t="s">
        <v>34</v>
      </c>
      <c r="B106" s="129"/>
      <c r="C106" s="142"/>
      <c r="D106" s="151">
        <f>SUM(D102:D105)</f>
        <v>2</v>
      </c>
      <c r="E106" s="129"/>
      <c r="F106" s="130"/>
      <c r="G106" s="130"/>
      <c r="H106" s="130"/>
      <c r="I106" s="130"/>
      <c r="J106" s="130"/>
      <c r="K106" s="130"/>
      <c r="L106" s="130"/>
      <c r="M106" s="142"/>
      <c r="N106" s="151">
        <f>SUM(N102:N105)</f>
        <v>44</v>
      </c>
      <c r="O106" s="129"/>
      <c r="P106" s="130"/>
      <c r="Q106" s="142"/>
      <c r="R106" s="151"/>
      <c r="S106" s="151"/>
      <c r="T106" s="151"/>
      <c r="U106" s="151">
        <f>SUM(U102:U105)</f>
        <v>8.4</v>
      </c>
    </row>
    <row r="107" spans="1:21">
      <c r="A107" s="119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50"/>
    </row>
    <row r="108" ht="29" spans="1:21">
      <c r="A108" s="121" t="s">
        <v>37</v>
      </c>
      <c r="B108" s="122" t="s">
        <v>38</v>
      </c>
      <c r="C108" s="123" t="s">
        <v>39</v>
      </c>
      <c r="D108" s="124" t="s">
        <v>39</v>
      </c>
      <c r="E108" s="99" t="s">
        <v>40</v>
      </c>
      <c r="F108" s="125"/>
      <c r="G108" s="125"/>
      <c r="H108" s="125"/>
      <c r="I108" s="125"/>
      <c r="J108" s="125"/>
      <c r="K108" s="125"/>
      <c r="L108" s="124" t="s">
        <v>41</v>
      </c>
      <c r="M108" s="140"/>
      <c r="N108" s="141"/>
      <c r="O108" s="122" t="s">
        <v>42</v>
      </c>
      <c r="P108" s="122" t="s">
        <v>43</v>
      </c>
      <c r="Q108" s="122" t="s">
        <v>44</v>
      </c>
      <c r="R108" s="99" t="s">
        <v>45</v>
      </c>
      <c r="S108" s="99" t="s">
        <v>46</v>
      </c>
      <c r="T108" s="99" t="s">
        <v>47</v>
      </c>
      <c r="U108" s="99" t="s">
        <v>48</v>
      </c>
    </row>
    <row r="109" ht="43.5" spans="1:21">
      <c r="A109" s="98"/>
      <c r="B109" s="99"/>
      <c r="C109" s="100" t="s">
        <v>21</v>
      </c>
      <c r="D109" s="100" t="s">
        <v>22</v>
      </c>
      <c r="E109" s="92" t="s">
        <v>23</v>
      </c>
      <c r="F109" s="91" t="s">
        <v>25</v>
      </c>
      <c r="G109" s="91" t="s">
        <v>26</v>
      </c>
      <c r="H109" s="91" t="s">
        <v>27</v>
      </c>
      <c r="I109" s="91" t="s">
        <v>28</v>
      </c>
      <c r="J109" s="134" t="s">
        <v>57</v>
      </c>
      <c r="K109" s="134"/>
      <c r="L109" s="100" t="s">
        <v>22</v>
      </c>
      <c r="M109" s="135" t="s">
        <v>49</v>
      </c>
      <c r="N109" s="100" t="s">
        <v>50</v>
      </c>
      <c r="O109" s="99"/>
      <c r="P109" s="99"/>
      <c r="Q109" s="99"/>
      <c r="R109" s="92" t="s">
        <v>33</v>
      </c>
      <c r="S109" s="92" t="s">
        <v>33</v>
      </c>
      <c r="T109" s="92" t="s">
        <v>33</v>
      </c>
      <c r="U109" s="92" t="s">
        <v>33</v>
      </c>
    </row>
    <row r="110" ht="15.5" spans="1:21">
      <c r="A110" s="101">
        <v>1593917</v>
      </c>
      <c r="B110" s="101" t="s">
        <v>51</v>
      </c>
      <c r="C110" s="91" t="s">
        <v>67</v>
      </c>
      <c r="D110" s="102">
        <v>1</v>
      </c>
      <c r="E110" s="103" t="s">
        <v>53</v>
      </c>
      <c r="F110" s="101">
        <v>1</v>
      </c>
      <c r="G110" s="101">
        <v>3</v>
      </c>
      <c r="H110" s="101">
        <v>3</v>
      </c>
      <c r="I110" s="101">
        <v>2</v>
      </c>
      <c r="J110" s="101">
        <v>1</v>
      </c>
      <c r="K110" s="103">
        <v>1</v>
      </c>
      <c r="L110" s="117">
        <v>11</v>
      </c>
      <c r="M110" s="102">
        <v>2</v>
      </c>
      <c r="N110" s="117">
        <v>22</v>
      </c>
      <c r="O110" s="136">
        <v>0.6</v>
      </c>
      <c r="P110" s="136">
        <v>0.4</v>
      </c>
      <c r="Q110" s="136">
        <v>0.25</v>
      </c>
      <c r="R110" s="101"/>
      <c r="S110" s="136"/>
      <c r="T110" s="101">
        <v>4.2</v>
      </c>
      <c r="U110" s="145">
        <v>4.2</v>
      </c>
    </row>
    <row r="111" ht="15.5" spans="1:21">
      <c r="A111" s="101">
        <v>1593917</v>
      </c>
      <c r="B111" s="101" t="s">
        <v>51</v>
      </c>
      <c r="C111" s="91" t="s">
        <v>67</v>
      </c>
      <c r="D111" s="102">
        <v>1</v>
      </c>
      <c r="E111" s="103" t="s">
        <v>55</v>
      </c>
      <c r="F111" s="101">
        <v>1</v>
      </c>
      <c r="G111" s="101">
        <v>3</v>
      </c>
      <c r="H111" s="101">
        <v>3</v>
      </c>
      <c r="I111" s="101">
        <v>2</v>
      </c>
      <c r="J111" s="101">
        <v>1</v>
      </c>
      <c r="K111" s="103">
        <v>1</v>
      </c>
      <c r="L111" s="117">
        <v>11</v>
      </c>
      <c r="M111" s="102">
        <v>2</v>
      </c>
      <c r="N111" s="117">
        <v>22</v>
      </c>
      <c r="O111" s="136">
        <v>0.6</v>
      </c>
      <c r="P111" s="136">
        <v>0.4</v>
      </c>
      <c r="Q111" s="136">
        <v>0.25</v>
      </c>
      <c r="R111" s="101"/>
      <c r="S111" s="136"/>
      <c r="T111" s="101">
        <v>4.2</v>
      </c>
      <c r="U111" s="145">
        <v>4.2</v>
      </c>
    </row>
    <row r="112" ht="15.5" spans="1:21">
      <c r="A112" s="101"/>
      <c r="B112" s="101"/>
      <c r="C112" s="91"/>
      <c r="D112" s="102"/>
      <c r="E112" s="103"/>
      <c r="F112" s="101"/>
      <c r="G112" s="101"/>
      <c r="H112" s="101"/>
      <c r="I112" s="101"/>
      <c r="J112" s="101"/>
      <c r="K112" s="103"/>
      <c r="L112" s="117"/>
      <c r="M112" s="102"/>
      <c r="N112" s="117"/>
      <c r="O112" s="136"/>
      <c r="P112" s="136"/>
      <c r="Q112" s="136"/>
      <c r="R112" s="101"/>
      <c r="S112" s="136"/>
      <c r="T112" s="101"/>
      <c r="U112" s="145"/>
    </row>
    <row r="113" ht="15.5" spans="1:21">
      <c r="A113" s="101"/>
      <c r="B113" s="101"/>
      <c r="C113" s="91"/>
      <c r="D113" s="102"/>
      <c r="E113" s="103"/>
      <c r="F113" s="101"/>
      <c r="G113" s="101"/>
      <c r="H113" s="101"/>
      <c r="I113" s="101"/>
      <c r="J113" s="101"/>
      <c r="K113" s="103"/>
      <c r="L113" s="117"/>
      <c r="M113" s="102"/>
      <c r="N113" s="117"/>
      <c r="O113" s="136"/>
      <c r="P113" s="136"/>
      <c r="Q113" s="101"/>
      <c r="R113" s="101"/>
      <c r="S113" s="136"/>
      <c r="T113" s="101"/>
      <c r="U113" s="145"/>
    </row>
    <row r="114" ht="15.5" spans="1:21">
      <c r="A114" s="38" t="s">
        <v>34</v>
      </c>
      <c r="B114" s="129"/>
      <c r="C114" s="142"/>
      <c r="D114" s="151">
        <f>SUM(D110:D113)</f>
        <v>2</v>
      </c>
      <c r="E114" s="129"/>
      <c r="F114" s="130"/>
      <c r="G114" s="130"/>
      <c r="H114" s="130"/>
      <c r="I114" s="130"/>
      <c r="J114" s="130"/>
      <c r="K114" s="130"/>
      <c r="L114" s="130"/>
      <c r="M114" s="142"/>
      <c r="N114" s="151">
        <f>SUM(N110:N113)</f>
        <v>44</v>
      </c>
      <c r="O114" s="129"/>
      <c r="P114" s="130"/>
      <c r="Q114" s="142"/>
      <c r="R114" s="151"/>
      <c r="S114" s="151"/>
      <c r="T114" s="151"/>
      <c r="U114" s="151">
        <f>SUM(U110:U113)</f>
        <v>8.4</v>
      </c>
    </row>
    <row r="115" spans="1:21">
      <c r="A115" s="119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50"/>
    </row>
    <row r="116" ht="29" spans="1:21">
      <c r="A116" s="121" t="s">
        <v>37</v>
      </c>
      <c r="B116" s="122" t="s">
        <v>38</v>
      </c>
      <c r="C116" s="123" t="s">
        <v>39</v>
      </c>
      <c r="D116" s="124" t="s">
        <v>39</v>
      </c>
      <c r="E116" s="99" t="s">
        <v>40</v>
      </c>
      <c r="F116" s="125"/>
      <c r="G116" s="125"/>
      <c r="H116" s="125"/>
      <c r="I116" s="125"/>
      <c r="J116" s="125"/>
      <c r="K116" s="125"/>
      <c r="L116" s="124" t="s">
        <v>41</v>
      </c>
      <c r="M116" s="140"/>
      <c r="N116" s="141"/>
      <c r="O116" s="122" t="s">
        <v>42</v>
      </c>
      <c r="P116" s="122" t="s">
        <v>43</v>
      </c>
      <c r="Q116" s="122" t="s">
        <v>44</v>
      </c>
      <c r="R116" s="99" t="s">
        <v>45</v>
      </c>
      <c r="S116" s="99" t="s">
        <v>46</v>
      </c>
      <c r="T116" s="99" t="s">
        <v>47</v>
      </c>
      <c r="U116" s="99" t="s">
        <v>48</v>
      </c>
    </row>
    <row r="117" ht="43.5" spans="1:21">
      <c r="A117" s="98"/>
      <c r="B117" s="99"/>
      <c r="C117" s="100" t="s">
        <v>21</v>
      </c>
      <c r="D117" s="100" t="s">
        <v>22</v>
      </c>
      <c r="E117" s="92" t="s">
        <v>23</v>
      </c>
      <c r="F117" s="91" t="s">
        <v>25</v>
      </c>
      <c r="G117" s="91" t="s">
        <v>26</v>
      </c>
      <c r="H117" s="91" t="s">
        <v>27</v>
      </c>
      <c r="I117" s="91" t="s">
        <v>28</v>
      </c>
      <c r="J117" s="134" t="s">
        <v>57</v>
      </c>
      <c r="K117" s="134"/>
      <c r="L117" s="100" t="s">
        <v>22</v>
      </c>
      <c r="M117" s="135" t="s">
        <v>49</v>
      </c>
      <c r="N117" s="100" t="s">
        <v>50</v>
      </c>
      <c r="O117" s="99"/>
      <c r="P117" s="99"/>
      <c r="Q117" s="99"/>
      <c r="R117" s="92" t="s">
        <v>33</v>
      </c>
      <c r="S117" s="92" t="s">
        <v>33</v>
      </c>
      <c r="T117" s="92" t="s">
        <v>33</v>
      </c>
      <c r="U117" s="92" t="s">
        <v>33</v>
      </c>
    </row>
    <row r="118" ht="15.5" spans="1:21">
      <c r="A118" s="101">
        <v>1593921</v>
      </c>
      <c r="B118" s="101" t="s">
        <v>51</v>
      </c>
      <c r="C118" s="91" t="s">
        <v>67</v>
      </c>
      <c r="D118" s="102">
        <v>1</v>
      </c>
      <c r="E118" s="103" t="s">
        <v>53</v>
      </c>
      <c r="F118" s="101">
        <v>1</v>
      </c>
      <c r="G118" s="101">
        <v>3</v>
      </c>
      <c r="H118" s="101">
        <v>3</v>
      </c>
      <c r="I118" s="101">
        <v>2</v>
      </c>
      <c r="J118" s="101">
        <v>1</v>
      </c>
      <c r="K118" s="103">
        <v>1</v>
      </c>
      <c r="L118" s="117">
        <v>11</v>
      </c>
      <c r="M118" s="102">
        <v>2</v>
      </c>
      <c r="N118" s="117">
        <v>22</v>
      </c>
      <c r="O118" s="136">
        <v>0.6</v>
      </c>
      <c r="P118" s="136">
        <v>0.4</v>
      </c>
      <c r="Q118" s="136">
        <v>0.25</v>
      </c>
      <c r="R118" s="101"/>
      <c r="S118" s="136"/>
      <c r="T118" s="101">
        <v>4.2</v>
      </c>
      <c r="U118" s="145">
        <v>4.2</v>
      </c>
    </row>
    <row r="119" ht="15.5" spans="1:21">
      <c r="A119" s="101">
        <v>1593921</v>
      </c>
      <c r="B119" s="101" t="s">
        <v>51</v>
      </c>
      <c r="C119" s="91" t="s">
        <v>67</v>
      </c>
      <c r="D119" s="102">
        <v>1</v>
      </c>
      <c r="E119" s="103" t="s">
        <v>55</v>
      </c>
      <c r="F119" s="101">
        <v>1</v>
      </c>
      <c r="G119" s="101">
        <v>3</v>
      </c>
      <c r="H119" s="101">
        <v>3</v>
      </c>
      <c r="I119" s="101">
        <v>2</v>
      </c>
      <c r="J119" s="101">
        <v>1</v>
      </c>
      <c r="K119" s="103">
        <v>1</v>
      </c>
      <c r="L119" s="117">
        <v>11</v>
      </c>
      <c r="M119" s="102">
        <v>2</v>
      </c>
      <c r="N119" s="117">
        <v>22</v>
      </c>
      <c r="O119" s="136">
        <v>0.6</v>
      </c>
      <c r="P119" s="136">
        <v>0.4</v>
      </c>
      <c r="Q119" s="136">
        <v>0.25</v>
      </c>
      <c r="R119" s="101"/>
      <c r="S119" s="136"/>
      <c r="T119" s="101">
        <v>4.2</v>
      </c>
      <c r="U119" s="145">
        <v>4.2</v>
      </c>
    </row>
    <row r="120" ht="15.5" spans="1:21">
      <c r="A120" s="101"/>
      <c r="B120" s="101"/>
      <c r="C120" s="91"/>
      <c r="D120" s="102"/>
      <c r="E120" s="103"/>
      <c r="F120" s="101"/>
      <c r="G120" s="101"/>
      <c r="H120" s="101"/>
      <c r="I120" s="101"/>
      <c r="J120" s="101"/>
      <c r="K120" s="103"/>
      <c r="L120" s="117"/>
      <c r="M120" s="102"/>
      <c r="N120" s="117"/>
      <c r="O120" s="136"/>
      <c r="P120" s="136"/>
      <c r="Q120" s="136"/>
      <c r="R120" s="101"/>
      <c r="S120" s="136"/>
      <c r="T120" s="101"/>
      <c r="U120" s="145"/>
    </row>
    <row r="121" ht="15.5" spans="1:21">
      <c r="A121" s="101"/>
      <c r="B121" s="101"/>
      <c r="C121" s="91"/>
      <c r="D121" s="102"/>
      <c r="E121" s="103"/>
      <c r="F121" s="101"/>
      <c r="G121" s="101"/>
      <c r="H121" s="101"/>
      <c r="I121" s="101"/>
      <c r="J121" s="101"/>
      <c r="K121" s="103"/>
      <c r="L121" s="117"/>
      <c r="M121" s="102"/>
      <c r="N121" s="117"/>
      <c r="O121" s="136"/>
      <c r="P121" s="136"/>
      <c r="Q121" s="101"/>
      <c r="R121" s="101"/>
      <c r="S121" s="136"/>
      <c r="T121" s="101"/>
      <c r="U121" s="145"/>
    </row>
    <row r="122" ht="15.5" spans="1:21">
      <c r="A122" s="38" t="s">
        <v>34</v>
      </c>
      <c r="B122" s="129"/>
      <c r="C122" s="142"/>
      <c r="D122" s="151">
        <f>SUM(D118:D121)</f>
        <v>2</v>
      </c>
      <c r="E122" s="129"/>
      <c r="F122" s="130"/>
      <c r="G122" s="130"/>
      <c r="H122" s="130"/>
      <c r="I122" s="130"/>
      <c r="J122" s="130"/>
      <c r="K122" s="130"/>
      <c r="L122" s="130"/>
      <c r="M122" s="142"/>
      <c r="N122" s="151">
        <f>SUM(N118:N121)</f>
        <v>44</v>
      </c>
      <c r="O122" s="129"/>
      <c r="P122" s="130"/>
      <c r="Q122" s="142"/>
      <c r="R122" s="151"/>
      <c r="S122" s="151"/>
      <c r="T122" s="151"/>
      <c r="U122" s="151">
        <f>SUM(U118:U121)</f>
        <v>8.4</v>
      </c>
    </row>
    <row r="123" spans="1:21">
      <c r="A123" s="119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50"/>
    </row>
    <row r="124" ht="29" spans="1:21">
      <c r="A124" s="121" t="s">
        <v>37</v>
      </c>
      <c r="B124" s="122" t="s">
        <v>38</v>
      </c>
      <c r="C124" s="123" t="s">
        <v>39</v>
      </c>
      <c r="D124" s="124" t="s">
        <v>39</v>
      </c>
      <c r="E124" s="99" t="s">
        <v>40</v>
      </c>
      <c r="F124" s="125"/>
      <c r="G124" s="125"/>
      <c r="H124" s="125"/>
      <c r="I124" s="125"/>
      <c r="J124" s="125"/>
      <c r="K124" s="125"/>
      <c r="L124" s="124" t="s">
        <v>41</v>
      </c>
      <c r="M124" s="140"/>
      <c r="N124" s="141"/>
      <c r="O124" s="122" t="s">
        <v>42</v>
      </c>
      <c r="P124" s="122" t="s">
        <v>43</v>
      </c>
      <c r="Q124" s="122" t="s">
        <v>44</v>
      </c>
      <c r="R124" s="99" t="s">
        <v>45</v>
      </c>
      <c r="S124" s="99" t="s">
        <v>46</v>
      </c>
      <c r="T124" s="99" t="s">
        <v>47</v>
      </c>
      <c r="U124" s="99" t="s">
        <v>48</v>
      </c>
    </row>
    <row r="125" ht="43.5" spans="1:21">
      <c r="A125" s="98"/>
      <c r="B125" s="99"/>
      <c r="C125" s="100" t="s">
        <v>21</v>
      </c>
      <c r="D125" s="100" t="s">
        <v>22</v>
      </c>
      <c r="E125" s="92" t="s">
        <v>23</v>
      </c>
      <c r="F125" s="91" t="s">
        <v>25</v>
      </c>
      <c r="G125" s="91" t="s">
        <v>26</v>
      </c>
      <c r="H125" s="91" t="s">
        <v>27</v>
      </c>
      <c r="I125" s="91" t="s">
        <v>28</v>
      </c>
      <c r="J125" s="134" t="s">
        <v>57</v>
      </c>
      <c r="K125" s="134"/>
      <c r="L125" s="100" t="s">
        <v>22</v>
      </c>
      <c r="M125" s="135" t="s">
        <v>49</v>
      </c>
      <c r="N125" s="100" t="s">
        <v>50</v>
      </c>
      <c r="O125" s="99"/>
      <c r="P125" s="99"/>
      <c r="Q125" s="99"/>
      <c r="R125" s="92" t="s">
        <v>33</v>
      </c>
      <c r="S125" s="92" t="s">
        <v>33</v>
      </c>
      <c r="T125" s="92" t="s">
        <v>33</v>
      </c>
      <c r="U125" s="92" t="s">
        <v>33</v>
      </c>
    </row>
    <row r="126" ht="15.5" spans="1:21">
      <c r="A126" s="101">
        <v>1593922</v>
      </c>
      <c r="B126" s="101" t="s">
        <v>51</v>
      </c>
      <c r="C126" s="91" t="s">
        <v>67</v>
      </c>
      <c r="D126" s="102">
        <v>1</v>
      </c>
      <c r="E126" s="103" t="s">
        <v>53</v>
      </c>
      <c r="F126" s="101">
        <v>1</v>
      </c>
      <c r="G126" s="101">
        <v>3</v>
      </c>
      <c r="H126" s="101">
        <v>3</v>
      </c>
      <c r="I126" s="101">
        <v>2</v>
      </c>
      <c r="J126" s="101">
        <v>1</v>
      </c>
      <c r="K126" s="103">
        <v>1</v>
      </c>
      <c r="L126" s="117">
        <v>11</v>
      </c>
      <c r="M126" s="102">
        <v>2</v>
      </c>
      <c r="N126" s="117">
        <v>22</v>
      </c>
      <c r="O126" s="136">
        <v>0.6</v>
      </c>
      <c r="P126" s="136">
        <v>0.4</v>
      </c>
      <c r="Q126" s="136">
        <v>0.25</v>
      </c>
      <c r="R126" s="101"/>
      <c r="S126" s="136"/>
      <c r="T126" s="101">
        <v>4.2</v>
      </c>
      <c r="U126" s="145">
        <v>4.2</v>
      </c>
    </row>
    <row r="127" ht="15.5" spans="1:21">
      <c r="A127" s="101">
        <v>1593922</v>
      </c>
      <c r="B127" s="101" t="s">
        <v>51</v>
      </c>
      <c r="C127" s="91" t="s">
        <v>67</v>
      </c>
      <c r="D127" s="102">
        <v>1</v>
      </c>
      <c r="E127" s="103" t="s">
        <v>55</v>
      </c>
      <c r="F127" s="101">
        <v>1</v>
      </c>
      <c r="G127" s="101">
        <v>3</v>
      </c>
      <c r="H127" s="101">
        <v>3</v>
      </c>
      <c r="I127" s="101">
        <v>2</v>
      </c>
      <c r="J127" s="101">
        <v>1</v>
      </c>
      <c r="K127" s="103">
        <v>1</v>
      </c>
      <c r="L127" s="117">
        <v>11</v>
      </c>
      <c r="M127" s="102">
        <v>2</v>
      </c>
      <c r="N127" s="117">
        <v>22</v>
      </c>
      <c r="O127" s="136">
        <v>0.6</v>
      </c>
      <c r="P127" s="136">
        <v>0.4</v>
      </c>
      <c r="Q127" s="136">
        <v>0.25</v>
      </c>
      <c r="R127" s="101"/>
      <c r="S127" s="136"/>
      <c r="T127" s="101">
        <v>4.2</v>
      </c>
      <c r="U127" s="145">
        <v>4.2</v>
      </c>
    </row>
    <row r="128" ht="15.5" spans="1:21">
      <c r="A128" s="101"/>
      <c r="B128" s="101"/>
      <c r="C128" s="91"/>
      <c r="D128" s="102"/>
      <c r="E128" s="103"/>
      <c r="F128" s="101"/>
      <c r="G128" s="101"/>
      <c r="H128" s="101"/>
      <c r="I128" s="101"/>
      <c r="J128" s="101"/>
      <c r="K128" s="103"/>
      <c r="L128" s="117"/>
      <c r="M128" s="102"/>
      <c r="N128" s="117"/>
      <c r="O128" s="136"/>
      <c r="P128" s="136"/>
      <c r="Q128" s="136"/>
      <c r="R128" s="101"/>
      <c r="S128" s="136"/>
      <c r="T128" s="101"/>
      <c r="U128" s="145"/>
    </row>
    <row r="129" ht="15.5" spans="1:21">
      <c r="A129" s="101"/>
      <c r="B129" s="101"/>
      <c r="C129" s="91"/>
      <c r="D129" s="102"/>
      <c r="E129" s="103"/>
      <c r="F129" s="101"/>
      <c r="G129" s="101"/>
      <c r="H129" s="101"/>
      <c r="I129" s="101"/>
      <c r="J129" s="101"/>
      <c r="K129" s="103"/>
      <c r="L129" s="117"/>
      <c r="M129" s="102"/>
      <c r="N129" s="117"/>
      <c r="O129" s="136"/>
      <c r="P129" s="136"/>
      <c r="Q129" s="101"/>
      <c r="R129" s="101"/>
      <c r="S129" s="136"/>
      <c r="T129" s="101"/>
      <c r="U129" s="145"/>
    </row>
    <row r="130" ht="15.5" spans="1:21">
      <c r="A130" s="38" t="s">
        <v>34</v>
      </c>
      <c r="B130" s="129"/>
      <c r="C130" s="142"/>
      <c r="D130" s="151">
        <f>SUM(D126:D129)</f>
        <v>2</v>
      </c>
      <c r="E130" s="129"/>
      <c r="F130" s="130"/>
      <c r="G130" s="130"/>
      <c r="H130" s="130"/>
      <c r="I130" s="130"/>
      <c r="J130" s="130"/>
      <c r="K130" s="130"/>
      <c r="L130" s="130"/>
      <c r="M130" s="142"/>
      <c r="N130" s="151">
        <f>SUM(N126:N129)</f>
        <v>44</v>
      </c>
      <c r="O130" s="129"/>
      <c r="P130" s="130"/>
      <c r="Q130" s="142"/>
      <c r="R130" s="151"/>
      <c r="S130" s="151"/>
      <c r="T130" s="151"/>
      <c r="U130" s="151">
        <f>SUM(U126:U129)</f>
        <v>8.4</v>
      </c>
    </row>
    <row r="131" spans="1:21">
      <c r="A131" s="119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50"/>
    </row>
    <row r="132" ht="29" spans="1:21">
      <c r="A132" s="121" t="s">
        <v>37</v>
      </c>
      <c r="B132" s="122" t="s">
        <v>38</v>
      </c>
      <c r="C132" s="123" t="s">
        <v>39</v>
      </c>
      <c r="D132" s="124" t="s">
        <v>39</v>
      </c>
      <c r="E132" s="99" t="s">
        <v>40</v>
      </c>
      <c r="F132" s="125"/>
      <c r="G132" s="125"/>
      <c r="H132" s="125"/>
      <c r="I132" s="125"/>
      <c r="J132" s="125"/>
      <c r="K132" s="125"/>
      <c r="L132" s="124" t="s">
        <v>41</v>
      </c>
      <c r="M132" s="140"/>
      <c r="N132" s="141"/>
      <c r="O132" s="122" t="s">
        <v>42</v>
      </c>
      <c r="P132" s="122" t="s">
        <v>43</v>
      </c>
      <c r="Q132" s="122" t="s">
        <v>44</v>
      </c>
      <c r="R132" s="99" t="s">
        <v>45</v>
      </c>
      <c r="S132" s="99" t="s">
        <v>46</v>
      </c>
      <c r="T132" s="99" t="s">
        <v>47</v>
      </c>
      <c r="U132" s="99" t="s">
        <v>48</v>
      </c>
    </row>
    <row r="133" ht="43.5" spans="1:21">
      <c r="A133" s="98"/>
      <c r="B133" s="99"/>
      <c r="C133" s="100" t="s">
        <v>21</v>
      </c>
      <c r="D133" s="100" t="s">
        <v>22</v>
      </c>
      <c r="E133" s="92" t="s">
        <v>23</v>
      </c>
      <c r="F133" s="91" t="s">
        <v>25</v>
      </c>
      <c r="G133" s="91" t="s">
        <v>26</v>
      </c>
      <c r="H133" s="91" t="s">
        <v>27</v>
      </c>
      <c r="I133" s="91" t="s">
        <v>28</v>
      </c>
      <c r="J133" s="134" t="s">
        <v>57</v>
      </c>
      <c r="K133" s="134"/>
      <c r="L133" s="100" t="s">
        <v>22</v>
      </c>
      <c r="M133" s="135" t="s">
        <v>49</v>
      </c>
      <c r="N133" s="100" t="s">
        <v>50</v>
      </c>
      <c r="O133" s="99"/>
      <c r="P133" s="99"/>
      <c r="Q133" s="99"/>
      <c r="R133" s="92" t="s">
        <v>33</v>
      </c>
      <c r="S133" s="92" t="s">
        <v>33</v>
      </c>
      <c r="T133" s="92" t="s">
        <v>33</v>
      </c>
      <c r="U133" s="92" t="s">
        <v>33</v>
      </c>
    </row>
    <row r="134" ht="15.5" spans="1:21">
      <c r="A134" s="101">
        <v>1593923</v>
      </c>
      <c r="B134" s="101" t="s">
        <v>51</v>
      </c>
      <c r="C134" s="91" t="s">
        <v>64</v>
      </c>
      <c r="D134" s="102">
        <v>6</v>
      </c>
      <c r="E134" s="103" t="s">
        <v>53</v>
      </c>
      <c r="F134" s="101">
        <v>1</v>
      </c>
      <c r="G134" s="101">
        <v>3</v>
      </c>
      <c r="H134" s="101">
        <v>3</v>
      </c>
      <c r="I134" s="101">
        <v>2</v>
      </c>
      <c r="J134" s="101">
        <v>1</v>
      </c>
      <c r="K134" s="103">
        <v>1</v>
      </c>
      <c r="L134" s="117">
        <v>11</v>
      </c>
      <c r="M134" s="102">
        <v>3</v>
      </c>
      <c r="N134" s="117">
        <v>198</v>
      </c>
      <c r="O134" s="136">
        <v>0.6</v>
      </c>
      <c r="P134" s="136">
        <v>0.4</v>
      </c>
      <c r="Q134" s="101">
        <v>0.35</v>
      </c>
      <c r="R134" s="101"/>
      <c r="S134" s="136"/>
      <c r="T134" s="101">
        <v>6.3</v>
      </c>
      <c r="U134" s="145">
        <v>37.8</v>
      </c>
    </row>
    <row r="135" ht="15.5" spans="1:21">
      <c r="A135" s="101">
        <v>1593923</v>
      </c>
      <c r="B135" s="101" t="s">
        <v>51</v>
      </c>
      <c r="C135" s="91" t="s">
        <v>65</v>
      </c>
      <c r="D135" s="102">
        <v>4</v>
      </c>
      <c r="E135" s="103" t="s">
        <v>55</v>
      </c>
      <c r="F135" s="101">
        <v>1</v>
      </c>
      <c r="G135" s="101">
        <v>3</v>
      </c>
      <c r="H135" s="101">
        <v>3</v>
      </c>
      <c r="I135" s="101">
        <v>2</v>
      </c>
      <c r="J135" s="101">
        <v>1</v>
      </c>
      <c r="K135" s="103">
        <v>1</v>
      </c>
      <c r="L135" s="117">
        <v>11</v>
      </c>
      <c r="M135" s="102">
        <v>3</v>
      </c>
      <c r="N135" s="117">
        <v>132</v>
      </c>
      <c r="O135" s="136">
        <v>0.6</v>
      </c>
      <c r="P135" s="136">
        <v>0.4</v>
      </c>
      <c r="Q135" s="101">
        <v>0.35</v>
      </c>
      <c r="R135" s="101"/>
      <c r="S135" s="136"/>
      <c r="T135" s="101">
        <v>6.3</v>
      </c>
      <c r="U135" s="145">
        <v>25.2</v>
      </c>
    </row>
    <row r="136" ht="15.5" spans="1:21">
      <c r="A136" s="101">
        <v>1593923</v>
      </c>
      <c r="B136" s="101" t="s">
        <v>51</v>
      </c>
      <c r="C136" s="91" t="s">
        <v>66</v>
      </c>
      <c r="D136" s="102">
        <v>2</v>
      </c>
      <c r="E136" s="103" t="s">
        <v>55</v>
      </c>
      <c r="F136" s="101">
        <v>1</v>
      </c>
      <c r="G136" s="101">
        <v>3</v>
      </c>
      <c r="H136" s="101">
        <v>3</v>
      </c>
      <c r="I136" s="101">
        <v>2</v>
      </c>
      <c r="J136" s="101">
        <v>1</v>
      </c>
      <c r="K136" s="103">
        <v>1</v>
      </c>
      <c r="L136" s="117">
        <v>11</v>
      </c>
      <c r="M136" s="102">
        <v>2</v>
      </c>
      <c r="N136" s="117">
        <v>44</v>
      </c>
      <c r="O136" s="136">
        <v>0.6</v>
      </c>
      <c r="P136" s="136">
        <v>0.4</v>
      </c>
      <c r="Q136" s="136">
        <v>0.25</v>
      </c>
      <c r="R136" s="101"/>
      <c r="S136" s="136"/>
      <c r="T136" s="101">
        <v>4.2</v>
      </c>
      <c r="U136" s="145">
        <v>8.4</v>
      </c>
    </row>
    <row r="137" ht="15.5" spans="1:21">
      <c r="A137" s="101"/>
      <c r="B137" s="101"/>
      <c r="C137" s="91"/>
      <c r="D137" s="102"/>
      <c r="E137" s="103"/>
      <c r="F137" s="101"/>
      <c r="G137" s="101"/>
      <c r="H137" s="101"/>
      <c r="I137" s="101"/>
      <c r="J137" s="101"/>
      <c r="K137" s="103"/>
      <c r="L137" s="117"/>
      <c r="M137" s="102"/>
      <c r="N137" s="117"/>
      <c r="O137" s="136"/>
      <c r="P137" s="136"/>
      <c r="Q137" s="101"/>
      <c r="R137" s="101"/>
      <c r="S137" s="136"/>
      <c r="T137" s="101"/>
      <c r="U137" s="145"/>
    </row>
    <row r="138" ht="15.5" spans="1:21">
      <c r="A138" s="38" t="s">
        <v>34</v>
      </c>
      <c r="B138" s="129"/>
      <c r="C138" s="142"/>
      <c r="D138" s="151">
        <f>SUM(D134:D137)</f>
        <v>12</v>
      </c>
      <c r="E138" s="129"/>
      <c r="F138" s="130"/>
      <c r="G138" s="130"/>
      <c r="H138" s="130"/>
      <c r="I138" s="130"/>
      <c r="J138" s="130"/>
      <c r="K138" s="130"/>
      <c r="L138" s="130"/>
      <c r="M138" s="142"/>
      <c r="N138" s="151">
        <f>SUM(N134:N137)</f>
        <v>374</v>
      </c>
      <c r="O138" s="129"/>
      <c r="P138" s="130"/>
      <c r="Q138" s="142"/>
      <c r="R138" s="151"/>
      <c r="S138" s="151"/>
      <c r="T138" s="151"/>
      <c r="U138" s="151">
        <f>SUM(U134:U137)</f>
        <v>71.4</v>
      </c>
    </row>
    <row r="139" spans="1:21">
      <c r="A139" s="119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50"/>
    </row>
    <row r="140" ht="29" spans="1:21">
      <c r="A140" s="121" t="s">
        <v>37</v>
      </c>
      <c r="B140" s="122" t="s">
        <v>38</v>
      </c>
      <c r="C140" s="123" t="s">
        <v>39</v>
      </c>
      <c r="D140" s="124" t="s">
        <v>39</v>
      </c>
      <c r="E140" s="99" t="s">
        <v>40</v>
      </c>
      <c r="F140" s="125"/>
      <c r="G140" s="125"/>
      <c r="H140" s="125"/>
      <c r="I140" s="125"/>
      <c r="J140" s="125"/>
      <c r="K140" s="125"/>
      <c r="L140" s="124" t="s">
        <v>41</v>
      </c>
      <c r="M140" s="140"/>
      <c r="N140" s="141"/>
      <c r="O140" s="122" t="s">
        <v>42</v>
      </c>
      <c r="P140" s="122" t="s">
        <v>43</v>
      </c>
      <c r="Q140" s="122" t="s">
        <v>44</v>
      </c>
      <c r="R140" s="99" t="s">
        <v>45</v>
      </c>
      <c r="S140" s="99" t="s">
        <v>46</v>
      </c>
      <c r="T140" s="99" t="s">
        <v>47</v>
      </c>
      <c r="U140" s="99" t="s">
        <v>48</v>
      </c>
    </row>
    <row r="141" ht="43.5" spans="1:21">
      <c r="A141" s="98"/>
      <c r="B141" s="99"/>
      <c r="C141" s="100" t="s">
        <v>21</v>
      </c>
      <c r="D141" s="100" t="s">
        <v>22</v>
      </c>
      <c r="E141" s="92" t="s">
        <v>23</v>
      </c>
      <c r="F141" s="91" t="s">
        <v>25</v>
      </c>
      <c r="G141" s="91" t="s">
        <v>26</v>
      </c>
      <c r="H141" s="91" t="s">
        <v>27</v>
      </c>
      <c r="I141" s="91" t="s">
        <v>28</v>
      </c>
      <c r="J141" s="134" t="s">
        <v>57</v>
      </c>
      <c r="K141" s="134"/>
      <c r="L141" s="100" t="s">
        <v>22</v>
      </c>
      <c r="M141" s="135" t="s">
        <v>49</v>
      </c>
      <c r="N141" s="100" t="s">
        <v>50</v>
      </c>
      <c r="O141" s="99"/>
      <c r="P141" s="99"/>
      <c r="Q141" s="99"/>
      <c r="R141" s="92" t="s">
        <v>33</v>
      </c>
      <c r="S141" s="92" t="s">
        <v>33</v>
      </c>
      <c r="T141" s="92" t="s">
        <v>33</v>
      </c>
      <c r="U141" s="92" t="s">
        <v>33</v>
      </c>
    </row>
    <row r="142" ht="15.5" spans="1:21">
      <c r="A142" s="101">
        <v>1593925</v>
      </c>
      <c r="B142" s="101" t="s">
        <v>51</v>
      </c>
      <c r="C142" s="91" t="s">
        <v>64</v>
      </c>
      <c r="D142" s="102">
        <v>6</v>
      </c>
      <c r="E142" s="103" t="s">
        <v>53</v>
      </c>
      <c r="F142" s="101">
        <v>1</v>
      </c>
      <c r="G142" s="101">
        <v>3</v>
      </c>
      <c r="H142" s="101">
        <v>3</v>
      </c>
      <c r="I142" s="101">
        <v>2</v>
      </c>
      <c r="J142" s="101">
        <v>1</v>
      </c>
      <c r="K142" s="103">
        <v>1</v>
      </c>
      <c r="L142" s="117">
        <v>11</v>
      </c>
      <c r="M142" s="102">
        <v>3</v>
      </c>
      <c r="N142" s="117">
        <v>198</v>
      </c>
      <c r="O142" s="136">
        <v>0.6</v>
      </c>
      <c r="P142" s="136">
        <v>0.4</v>
      </c>
      <c r="Q142" s="101">
        <v>0.35</v>
      </c>
      <c r="R142" s="101"/>
      <c r="S142" s="136"/>
      <c r="T142" s="101">
        <v>6.3</v>
      </c>
      <c r="U142" s="145">
        <v>37.8</v>
      </c>
    </row>
    <row r="143" ht="15.5" spans="1:21">
      <c r="A143" s="101">
        <v>1593925</v>
      </c>
      <c r="B143" s="101" t="s">
        <v>51</v>
      </c>
      <c r="C143" s="91" t="s">
        <v>65</v>
      </c>
      <c r="D143" s="102">
        <v>4</v>
      </c>
      <c r="E143" s="103" t="s">
        <v>55</v>
      </c>
      <c r="F143" s="101">
        <v>1</v>
      </c>
      <c r="G143" s="101">
        <v>3</v>
      </c>
      <c r="H143" s="101">
        <v>3</v>
      </c>
      <c r="I143" s="101">
        <v>2</v>
      </c>
      <c r="J143" s="101">
        <v>1</v>
      </c>
      <c r="K143" s="103">
        <v>1</v>
      </c>
      <c r="L143" s="117">
        <v>11</v>
      </c>
      <c r="M143" s="102">
        <v>3</v>
      </c>
      <c r="N143" s="117">
        <v>132</v>
      </c>
      <c r="O143" s="136">
        <v>0.6</v>
      </c>
      <c r="P143" s="136">
        <v>0.4</v>
      </c>
      <c r="Q143" s="101">
        <v>0.35</v>
      </c>
      <c r="R143" s="101"/>
      <c r="S143" s="136"/>
      <c r="T143" s="101">
        <v>6.3</v>
      </c>
      <c r="U143" s="145">
        <v>25.2</v>
      </c>
    </row>
    <row r="144" ht="15.5" spans="1:21">
      <c r="A144" s="101">
        <v>1593925</v>
      </c>
      <c r="B144" s="101" t="s">
        <v>51</v>
      </c>
      <c r="C144" s="91" t="s">
        <v>66</v>
      </c>
      <c r="D144" s="102">
        <v>2</v>
      </c>
      <c r="E144" s="103" t="s">
        <v>55</v>
      </c>
      <c r="F144" s="101">
        <v>1</v>
      </c>
      <c r="G144" s="101">
        <v>3</v>
      </c>
      <c r="H144" s="101">
        <v>3</v>
      </c>
      <c r="I144" s="101">
        <v>2</v>
      </c>
      <c r="J144" s="101">
        <v>1</v>
      </c>
      <c r="K144" s="103">
        <v>1</v>
      </c>
      <c r="L144" s="117">
        <v>11</v>
      </c>
      <c r="M144" s="102">
        <v>2</v>
      </c>
      <c r="N144" s="117">
        <v>44</v>
      </c>
      <c r="O144" s="136">
        <v>0.6</v>
      </c>
      <c r="P144" s="136">
        <v>0.4</v>
      </c>
      <c r="Q144" s="136">
        <v>0.25</v>
      </c>
      <c r="R144" s="101"/>
      <c r="S144" s="136"/>
      <c r="T144" s="101">
        <v>4.2</v>
      </c>
      <c r="U144" s="145">
        <v>8.4</v>
      </c>
    </row>
    <row r="145" ht="15.5" spans="1:21">
      <c r="A145" s="101"/>
      <c r="B145" s="101"/>
      <c r="C145" s="91"/>
      <c r="D145" s="102"/>
      <c r="E145" s="103"/>
      <c r="F145" s="101"/>
      <c r="G145" s="101"/>
      <c r="H145" s="101"/>
      <c r="I145" s="101"/>
      <c r="J145" s="101"/>
      <c r="K145" s="103"/>
      <c r="L145" s="117"/>
      <c r="M145" s="102"/>
      <c r="N145" s="117"/>
      <c r="O145" s="136"/>
      <c r="P145" s="136"/>
      <c r="Q145" s="101"/>
      <c r="R145" s="101"/>
      <c r="S145" s="136"/>
      <c r="T145" s="101"/>
      <c r="U145" s="145"/>
    </row>
    <row r="146" ht="15.5" spans="1:21">
      <c r="A146" s="38" t="s">
        <v>34</v>
      </c>
      <c r="B146" s="129"/>
      <c r="C146" s="142"/>
      <c r="D146" s="151">
        <f>SUM(D142:D145)</f>
        <v>12</v>
      </c>
      <c r="E146" s="129"/>
      <c r="F146" s="130"/>
      <c r="G146" s="130"/>
      <c r="H146" s="130"/>
      <c r="I146" s="130"/>
      <c r="J146" s="130"/>
      <c r="K146" s="130"/>
      <c r="L146" s="130"/>
      <c r="M146" s="142"/>
      <c r="N146" s="151">
        <f>SUM(N142:N145)</f>
        <v>374</v>
      </c>
      <c r="O146" s="129"/>
      <c r="P146" s="130"/>
      <c r="Q146" s="142"/>
      <c r="R146" s="151"/>
      <c r="S146" s="151"/>
      <c r="T146" s="151"/>
      <c r="U146" s="151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tabSelected="1" workbookViewId="0">
      <selection activeCell="M84" sqref="M84"/>
    </sheetView>
  </sheetViews>
  <sheetFormatPr defaultColWidth="8.89090909090909" defaultRowHeight="12.5"/>
  <cols>
    <col min="1" max="1" width="10.5545454545455"/>
    <col min="2" max="2" width="9.44545454545455"/>
    <col min="4" max="4" width="8.89090909090909" style="1"/>
    <col min="5" max="5" width="26.5545454545455" customWidth="1"/>
    <col min="6" max="6" width="7.21818181818182" customWidth="1"/>
    <col min="7" max="7" width="6.66363636363636" customWidth="1"/>
    <col min="8" max="9" width="7" customWidth="1"/>
    <col min="10" max="10" width="7.44545454545455" customWidth="1"/>
    <col min="11" max="12" width="7.78181818181818" customWidth="1"/>
  </cols>
  <sheetData>
    <row r="1" ht="15" spans="1:20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53"/>
      <c r="O1" s="2"/>
      <c r="P1" s="2"/>
      <c r="Q1" s="2"/>
      <c r="R1" s="2"/>
      <c r="S1" s="2"/>
      <c r="T1" s="2"/>
    </row>
    <row r="2" ht="13" spans="1:20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54"/>
      <c r="O2" s="5"/>
      <c r="P2" s="5"/>
      <c r="Q2" s="5"/>
      <c r="R2" s="5"/>
      <c r="S2" s="5"/>
      <c r="T2" s="5"/>
    </row>
    <row r="3" ht="13" spans="1:20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3" spans="1:20">
      <c r="A4" s="160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55"/>
      <c r="O4" s="56"/>
      <c r="P4" s="56"/>
      <c r="Q4" s="67"/>
      <c r="R4" s="67"/>
      <c r="S4" s="67"/>
      <c r="T4" s="67"/>
    </row>
    <row r="5" ht="20" spans="1:20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57"/>
      <c r="O5" s="12"/>
      <c r="P5" s="12"/>
      <c r="Q5" s="12"/>
      <c r="R5" s="12"/>
      <c r="S5" s="12"/>
      <c r="T5" s="12"/>
    </row>
    <row r="6" ht="15.5" spans="1:20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58" t="s">
        <v>4</v>
      </c>
      <c r="N6" s="59"/>
      <c r="O6" s="60"/>
      <c r="P6" s="61"/>
      <c r="Q6" s="61"/>
      <c r="R6" s="61"/>
      <c r="S6" s="61"/>
      <c r="T6" s="61"/>
    </row>
    <row r="7" ht="15.5" spans="1:20">
      <c r="A7" s="21"/>
      <c r="B7" s="22"/>
      <c r="C7" s="23"/>
      <c r="D7" s="24"/>
      <c r="E7" s="22"/>
      <c r="F7" s="25"/>
      <c r="G7" s="25"/>
      <c r="H7" s="25"/>
      <c r="I7" s="25"/>
      <c r="J7" s="25"/>
      <c r="K7" s="25"/>
      <c r="L7" s="62"/>
      <c r="M7" s="63" t="s">
        <v>5</v>
      </c>
      <c r="N7" s="62"/>
      <c r="O7" s="60"/>
      <c r="P7" s="60"/>
      <c r="Q7" s="60"/>
      <c r="R7" s="68"/>
      <c r="S7" s="69"/>
      <c r="T7" s="69"/>
    </row>
    <row r="8" ht="29" spans="1:21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30"/>
      <c r="G8" s="31"/>
      <c r="H8" s="31"/>
      <c r="I8" s="31"/>
      <c r="J8" s="31"/>
      <c r="K8" s="31"/>
      <c r="L8" s="34" t="s">
        <v>41</v>
      </c>
      <c r="M8" s="34"/>
      <c r="N8" s="32"/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</row>
    <row r="9" ht="43.5" spans="1:21">
      <c r="A9" s="26"/>
      <c r="B9" s="27"/>
      <c r="C9" s="32" t="s">
        <v>21</v>
      </c>
      <c r="D9" s="33" t="s">
        <v>22</v>
      </c>
      <c r="E9" s="34" t="s">
        <v>23</v>
      </c>
      <c r="F9" s="28" t="s">
        <v>25</v>
      </c>
      <c r="G9" s="28" t="s">
        <v>26</v>
      </c>
      <c r="H9" s="28" t="s">
        <v>27</v>
      </c>
      <c r="I9" s="28" t="s">
        <v>28</v>
      </c>
      <c r="J9" s="28" t="s">
        <v>29</v>
      </c>
      <c r="K9" s="28" t="s">
        <v>70</v>
      </c>
      <c r="L9" s="32" t="s">
        <v>22</v>
      </c>
      <c r="M9" s="26" t="s">
        <v>49</v>
      </c>
      <c r="N9" s="32" t="s">
        <v>50</v>
      </c>
      <c r="O9" s="27"/>
      <c r="P9" s="27"/>
      <c r="Q9" s="27"/>
      <c r="R9" s="34" t="s">
        <v>33</v>
      </c>
      <c r="S9" s="34" t="s">
        <v>33</v>
      </c>
      <c r="T9" s="34" t="s">
        <v>33</v>
      </c>
      <c r="U9" s="34" t="s">
        <v>33</v>
      </c>
    </row>
    <row r="10" ht="14.5" spans="1:21">
      <c r="A10" s="35">
        <v>1647712</v>
      </c>
      <c r="B10" s="35" t="s">
        <v>71</v>
      </c>
      <c r="C10" s="28" t="s">
        <v>58</v>
      </c>
      <c r="D10" s="36">
        <v>8</v>
      </c>
      <c r="E10" s="37" t="s">
        <v>72</v>
      </c>
      <c r="F10" s="35">
        <v>1</v>
      </c>
      <c r="G10" s="35">
        <v>3</v>
      </c>
      <c r="H10" s="35">
        <v>3</v>
      </c>
      <c r="I10" s="35">
        <v>2</v>
      </c>
      <c r="J10" s="35">
        <v>1</v>
      </c>
      <c r="K10" s="35"/>
      <c r="L10" s="32">
        <v>10</v>
      </c>
      <c r="M10" s="35">
        <v>3</v>
      </c>
      <c r="N10" s="32">
        <v>90</v>
      </c>
      <c r="O10" s="38">
        <v>0.6</v>
      </c>
      <c r="P10" s="38">
        <v>0.4</v>
      </c>
      <c r="Q10" s="38">
        <v>0.35</v>
      </c>
      <c r="R10" s="35">
        <v>13.6</v>
      </c>
      <c r="S10" s="38">
        <v>40.8</v>
      </c>
      <c r="T10" s="35">
        <v>12.2</v>
      </c>
      <c r="U10" s="70">
        <v>36.6</v>
      </c>
    </row>
    <row r="11" ht="14.5" spans="1:21">
      <c r="A11" s="35">
        <v>1647712</v>
      </c>
      <c r="B11" s="35" t="s">
        <v>71</v>
      </c>
      <c r="C11" s="28" t="s">
        <v>58</v>
      </c>
      <c r="D11" s="36">
        <v>8</v>
      </c>
      <c r="E11" s="37" t="s">
        <v>73</v>
      </c>
      <c r="F11" s="35">
        <v>1</v>
      </c>
      <c r="G11" s="35">
        <v>3</v>
      </c>
      <c r="H11" s="35">
        <v>3</v>
      </c>
      <c r="I11" s="35">
        <v>2</v>
      </c>
      <c r="J11" s="35">
        <v>1</v>
      </c>
      <c r="K11" s="35"/>
      <c r="L11" s="32">
        <v>10</v>
      </c>
      <c r="M11" s="35">
        <v>3</v>
      </c>
      <c r="N11" s="32">
        <v>90</v>
      </c>
      <c r="O11" s="38">
        <v>0.6</v>
      </c>
      <c r="P11" s="38">
        <v>0.4</v>
      </c>
      <c r="Q11" s="38">
        <v>0.35</v>
      </c>
      <c r="R11" s="35">
        <v>13.6</v>
      </c>
      <c r="S11" s="38">
        <v>40.8</v>
      </c>
      <c r="T11" s="35">
        <v>12.2</v>
      </c>
      <c r="U11" s="70">
        <v>36.6</v>
      </c>
    </row>
    <row r="12" ht="14.5" spans="1:21">
      <c r="A12" s="35">
        <v>1647712</v>
      </c>
      <c r="B12" s="35" t="s">
        <v>71</v>
      </c>
      <c r="C12" s="28" t="s">
        <v>59</v>
      </c>
      <c r="D12" s="36">
        <v>4</v>
      </c>
      <c r="E12" s="37" t="s">
        <v>73</v>
      </c>
      <c r="F12" s="35">
        <v>1</v>
      </c>
      <c r="G12" s="35">
        <v>3</v>
      </c>
      <c r="H12" s="35">
        <v>3</v>
      </c>
      <c r="I12" s="35">
        <v>2</v>
      </c>
      <c r="J12" s="35">
        <v>1</v>
      </c>
      <c r="K12" s="35"/>
      <c r="L12" s="32">
        <v>10</v>
      </c>
      <c r="M12" s="35">
        <v>2</v>
      </c>
      <c r="N12" s="32">
        <v>20</v>
      </c>
      <c r="O12" s="38">
        <v>0.6</v>
      </c>
      <c r="P12" s="38">
        <v>0.4</v>
      </c>
      <c r="Q12" s="38">
        <v>0.25</v>
      </c>
      <c r="R12" s="35">
        <v>9.4</v>
      </c>
      <c r="S12" s="38">
        <v>9.4</v>
      </c>
      <c r="T12" s="35">
        <v>8.2</v>
      </c>
      <c r="U12" s="70">
        <v>8.2</v>
      </c>
    </row>
    <row r="13" ht="14.5" spans="1:21">
      <c r="A13" s="35"/>
      <c r="B13" s="35"/>
      <c r="C13" s="28"/>
      <c r="D13" s="36"/>
      <c r="E13" s="37"/>
      <c r="F13" s="35"/>
      <c r="G13" s="35"/>
      <c r="H13" s="35"/>
      <c r="I13" s="35"/>
      <c r="J13" s="35"/>
      <c r="K13" s="35"/>
      <c r="L13" s="32"/>
      <c r="M13" s="35"/>
      <c r="N13" s="32"/>
      <c r="O13" s="38"/>
      <c r="P13" s="38"/>
      <c r="Q13" s="38"/>
      <c r="R13" s="35"/>
      <c r="S13" s="38"/>
      <c r="T13" s="71"/>
      <c r="U13" s="70"/>
    </row>
    <row r="14" ht="14.5" spans="1:21">
      <c r="A14" s="35"/>
      <c r="B14" s="35"/>
      <c r="C14" s="28"/>
      <c r="D14" s="36"/>
      <c r="E14" s="37"/>
      <c r="F14" s="35"/>
      <c r="G14" s="35"/>
      <c r="H14" s="35"/>
      <c r="I14" s="35"/>
      <c r="J14" s="35"/>
      <c r="K14" s="35"/>
      <c r="L14" s="32"/>
      <c r="M14" s="35"/>
      <c r="N14" s="32"/>
      <c r="O14" s="38"/>
      <c r="P14" s="38"/>
      <c r="Q14" s="38"/>
      <c r="R14" s="35"/>
      <c r="S14" s="38"/>
      <c r="T14" s="35"/>
      <c r="U14" s="70"/>
    </row>
    <row r="15" ht="14.5" spans="1:21">
      <c r="A15" s="38" t="s">
        <v>34</v>
      </c>
      <c r="B15" s="39"/>
      <c r="C15" s="40"/>
      <c r="D15" s="29">
        <f>SUM(D10:D14)</f>
        <v>20</v>
      </c>
      <c r="E15" s="39"/>
      <c r="F15" s="41"/>
      <c r="G15" s="41"/>
      <c r="H15" s="41"/>
      <c r="I15" s="41"/>
      <c r="J15" s="41"/>
      <c r="K15" s="41"/>
      <c r="L15" s="41"/>
      <c r="M15" s="40"/>
      <c r="N15" s="64">
        <f>SUM(N10:N14)</f>
        <v>200</v>
      </c>
      <c r="O15" s="39"/>
      <c r="P15" s="41"/>
      <c r="Q15" s="40"/>
      <c r="R15" s="64"/>
      <c r="S15" s="64">
        <f>SUM(S10:S14)</f>
        <v>91</v>
      </c>
      <c r="T15" s="64"/>
      <c r="U15" s="64">
        <f>SUM(U10:U14)</f>
        <v>81.4</v>
      </c>
    </row>
    <row r="16" ht="14" spans="1:21">
      <c r="A16" s="42"/>
      <c r="B16" s="43"/>
      <c r="C16" s="43"/>
      <c r="D16" s="44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72"/>
    </row>
    <row r="17" ht="29" spans="1:21">
      <c r="A17" s="26" t="s">
        <v>37</v>
      </c>
      <c r="B17" s="27" t="s">
        <v>38</v>
      </c>
      <c r="C17" s="28" t="s">
        <v>39</v>
      </c>
      <c r="D17" s="29" t="s">
        <v>39</v>
      </c>
      <c r="E17" s="27" t="s">
        <v>40</v>
      </c>
      <c r="F17" s="30"/>
      <c r="G17" s="31"/>
      <c r="H17" s="31"/>
      <c r="I17" s="31"/>
      <c r="J17" s="31"/>
      <c r="K17" s="31"/>
      <c r="L17" s="34" t="s">
        <v>41</v>
      </c>
      <c r="M17" s="34"/>
      <c r="N17" s="32"/>
      <c r="O17" s="27" t="s">
        <v>42</v>
      </c>
      <c r="P17" s="27" t="s">
        <v>43</v>
      </c>
      <c r="Q17" s="27" t="s">
        <v>44</v>
      </c>
      <c r="R17" s="27" t="s">
        <v>45</v>
      </c>
      <c r="S17" s="27" t="s">
        <v>46</v>
      </c>
      <c r="T17" s="27" t="s">
        <v>47</v>
      </c>
      <c r="U17" s="27" t="s">
        <v>48</v>
      </c>
    </row>
    <row r="18" ht="43.5" spans="1:21">
      <c r="A18" s="26"/>
      <c r="B18" s="27"/>
      <c r="C18" s="32" t="s">
        <v>21</v>
      </c>
      <c r="D18" s="33" t="s">
        <v>22</v>
      </c>
      <c r="E18" s="34" t="s">
        <v>23</v>
      </c>
      <c r="F18" s="28" t="s">
        <v>25</v>
      </c>
      <c r="G18" s="28" t="s">
        <v>26</v>
      </c>
      <c r="H18" s="28" t="s">
        <v>27</v>
      </c>
      <c r="I18" s="28" t="s">
        <v>28</v>
      </c>
      <c r="J18" s="28" t="s">
        <v>29</v>
      </c>
      <c r="K18" s="28" t="s">
        <v>70</v>
      </c>
      <c r="L18" s="32" t="s">
        <v>22</v>
      </c>
      <c r="M18" s="26" t="s">
        <v>49</v>
      </c>
      <c r="N18" s="32" t="s">
        <v>50</v>
      </c>
      <c r="O18" s="27"/>
      <c r="P18" s="27"/>
      <c r="Q18" s="27"/>
      <c r="R18" s="34" t="s">
        <v>33</v>
      </c>
      <c r="S18" s="34" t="s">
        <v>33</v>
      </c>
      <c r="T18" s="34" t="s">
        <v>33</v>
      </c>
      <c r="U18" s="34" t="s">
        <v>33</v>
      </c>
    </row>
    <row r="19" ht="14.5" spans="1:21">
      <c r="A19" s="35">
        <v>1647711</v>
      </c>
      <c r="B19" s="35" t="s">
        <v>71</v>
      </c>
      <c r="C19" s="28" t="s">
        <v>64</v>
      </c>
      <c r="D19" s="36">
        <v>14</v>
      </c>
      <c r="E19" s="37" t="s">
        <v>72</v>
      </c>
      <c r="F19" s="35">
        <v>1</v>
      </c>
      <c r="G19" s="35">
        <v>3</v>
      </c>
      <c r="H19" s="35">
        <v>3</v>
      </c>
      <c r="I19" s="35">
        <v>2</v>
      </c>
      <c r="J19" s="35">
        <v>1</v>
      </c>
      <c r="K19" s="35"/>
      <c r="L19" s="32">
        <v>10</v>
      </c>
      <c r="M19" s="35">
        <v>3</v>
      </c>
      <c r="N19" s="32">
        <v>180</v>
      </c>
      <c r="O19" s="38">
        <v>0.6</v>
      </c>
      <c r="P19" s="38">
        <v>0.4</v>
      </c>
      <c r="Q19" s="38">
        <v>0.35</v>
      </c>
      <c r="R19" s="35">
        <v>13.6</v>
      </c>
      <c r="S19" s="38">
        <v>81.6</v>
      </c>
      <c r="T19" s="35">
        <v>12.2</v>
      </c>
      <c r="U19" s="70">
        <v>73.2</v>
      </c>
    </row>
    <row r="20" ht="14.5" spans="1:21">
      <c r="A20" s="35">
        <v>1647711</v>
      </c>
      <c r="B20" s="35" t="s">
        <v>71</v>
      </c>
      <c r="C20" s="28" t="s">
        <v>74</v>
      </c>
      <c r="D20" s="36">
        <v>12</v>
      </c>
      <c r="E20" s="37" t="s">
        <v>73</v>
      </c>
      <c r="F20" s="35">
        <v>1</v>
      </c>
      <c r="G20" s="35">
        <v>3</v>
      </c>
      <c r="H20" s="35">
        <v>3</v>
      </c>
      <c r="I20" s="35">
        <v>2</v>
      </c>
      <c r="J20" s="35">
        <v>1</v>
      </c>
      <c r="K20" s="35"/>
      <c r="L20" s="32">
        <v>10</v>
      </c>
      <c r="M20" s="35">
        <v>3</v>
      </c>
      <c r="N20" s="32">
        <v>150</v>
      </c>
      <c r="O20" s="38">
        <v>0.6</v>
      </c>
      <c r="P20" s="38">
        <v>0.4</v>
      </c>
      <c r="Q20" s="38">
        <v>0.35</v>
      </c>
      <c r="R20" s="35">
        <v>13.6</v>
      </c>
      <c r="S20" s="38">
        <v>68</v>
      </c>
      <c r="T20" s="71">
        <v>12.2</v>
      </c>
      <c r="U20" s="70">
        <v>61</v>
      </c>
    </row>
    <row r="21" ht="14.5" spans="1:21">
      <c r="A21" s="35">
        <v>1647711</v>
      </c>
      <c r="B21" s="35" t="s">
        <v>71</v>
      </c>
      <c r="C21" s="28" t="s">
        <v>75</v>
      </c>
      <c r="D21" s="36">
        <v>4</v>
      </c>
      <c r="E21" s="37" t="s">
        <v>73</v>
      </c>
      <c r="F21" s="35">
        <v>1</v>
      </c>
      <c r="G21" s="35">
        <v>3</v>
      </c>
      <c r="H21" s="35">
        <v>3</v>
      </c>
      <c r="I21" s="35">
        <v>2</v>
      </c>
      <c r="J21" s="35">
        <v>1</v>
      </c>
      <c r="K21" s="35"/>
      <c r="L21" s="32">
        <v>10</v>
      </c>
      <c r="M21" s="35">
        <v>2</v>
      </c>
      <c r="N21" s="32">
        <v>20</v>
      </c>
      <c r="O21" s="38">
        <v>0.6</v>
      </c>
      <c r="P21" s="38">
        <v>0.4</v>
      </c>
      <c r="Q21" s="38">
        <v>0.25</v>
      </c>
      <c r="R21" s="35">
        <v>9.4</v>
      </c>
      <c r="S21" s="38">
        <v>9.4</v>
      </c>
      <c r="T21" s="35">
        <v>8.2</v>
      </c>
      <c r="U21" s="70">
        <v>8.2</v>
      </c>
    </row>
    <row r="22" ht="14.5" spans="1:21">
      <c r="A22" s="35"/>
      <c r="B22" s="35"/>
      <c r="C22" s="28"/>
      <c r="D22" s="36"/>
      <c r="E22" s="37"/>
      <c r="F22" s="35"/>
      <c r="G22" s="35"/>
      <c r="H22" s="35"/>
      <c r="I22" s="35"/>
      <c r="J22" s="35"/>
      <c r="K22" s="35"/>
      <c r="L22" s="32"/>
      <c r="M22" s="35"/>
      <c r="N22" s="32"/>
      <c r="O22" s="38"/>
      <c r="P22" s="38"/>
      <c r="Q22" s="38"/>
      <c r="R22" s="35"/>
      <c r="S22" s="38"/>
      <c r="T22" s="71"/>
      <c r="U22" s="70"/>
    </row>
    <row r="23" ht="14.5" spans="1:21">
      <c r="A23" s="35"/>
      <c r="B23" s="35"/>
      <c r="C23" s="28"/>
      <c r="D23" s="36"/>
      <c r="E23" s="37"/>
      <c r="F23" s="35"/>
      <c r="G23" s="35"/>
      <c r="H23" s="35"/>
      <c r="I23" s="35"/>
      <c r="J23" s="35"/>
      <c r="K23" s="35"/>
      <c r="L23" s="32"/>
      <c r="M23" s="35"/>
      <c r="N23" s="32"/>
      <c r="O23" s="38"/>
      <c r="P23" s="38"/>
      <c r="Q23" s="38"/>
      <c r="R23" s="35"/>
      <c r="S23" s="38"/>
      <c r="T23" s="35"/>
      <c r="U23" s="70"/>
    </row>
    <row r="24" ht="14.5" spans="1:21">
      <c r="A24" s="38" t="s">
        <v>34</v>
      </c>
      <c r="B24" s="39"/>
      <c r="C24" s="40"/>
      <c r="D24" s="29">
        <f>SUM(D19:D23)</f>
        <v>30</v>
      </c>
      <c r="E24" s="39"/>
      <c r="F24" s="41"/>
      <c r="G24" s="41"/>
      <c r="H24" s="41"/>
      <c r="I24" s="41"/>
      <c r="J24" s="41"/>
      <c r="K24" s="41"/>
      <c r="L24" s="41"/>
      <c r="M24" s="40"/>
      <c r="N24" s="64">
        <f>SUM(N19:N23)</f>
        <v>350</v>
      </c>
      <c r="O24" s="39"/>
      <c r="P24" s="41"/>
      <c r="Q24" s="40"/>
      <c r="R24" s="64"/>
      <c r="S24" s="64">
        <f>SUM(S19:S23)</f>
        <v>159</v>
      </c>
      <c r="T24" s="64"/>
      <c r="U24" s="64">
        <f>SUM(U19:U23)</f>
        <v>142.4</v>
      </c>
    </row>
    <row r="25" ht="14" spans="1:21">
      <c r="A25" s="45" t="s">
        <v>76</v>
      </c>
      <c r="B25" s="46"/>
      <c r="C25" s="46"/>
      <c r="D25" s="47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73"/>
    </row>
    <row r="26" ht="29" spans="1:21">
      <c r="A26" s="26" t="s">
        <v>37</v>
      </c>
      <c r="B26" s="27" t="s">
        <v>38</v>
      </c>
      <c r="C26" s="28" t="s">
        <v>39</v>
      </c>
      <c r="D26" s="29" t="s">
        <v>39</v>
      </c>
      <c r="E26" s="27" t="s">
        <v>40</v>
      </c>
      <c r="F26" s="30"/>
      <c r="G26" s="31"/>
      <c r="H26" s="31"/>
      <c r="I26" s="31"/>
      <c r="J26" s="31"/>
      <c r="K26" s="31"/>
      <c r="L26" s="34" t="s">
        <v>41</v>
      </c>
      <c r="M26" s="34"/>
      <c r="N26" s="32"/>
      <c r="O26" s="27" t="s">
        <v>42</v>
      </c>
      <c r="P26" s="27" t="s">
        <v>43</v>
      </c>
      <c r="Q26" s="27" t="s">
        <v>44</v>
      </c>
      <c r="R26" s="27" t="s">
        <v>45</v>
      </c>
      <c r="S26" s="27" t="s">
        <v>46</v>
      </c>
      <c r="T26" s="27" t="s">
        <v>47</v>
      </c>
      <c r="U26" s="27" t="s">
        <v>48</v>
      </c>
    </row>
    <row r="27" ht="43.5" spans="1:21">
      <c r="A27" s="26"/>
      <c r="B27" s="27"/>
      <c r="C27" s="32" t="s">
        <v>21</v>
      </c>
      <c r="D27" s="33" t="s">
        <v>22</v>
      </c>
      <c r="E27" s="34" t="s">
        <v>23</v>
      </c>
      <c r="F27" s="28" t="s">
        <v>25</v>
      </c>
      <c r="G27" s="28" t="s">
        <v>26</v>
      </c>
      <c r="H27" s="28" t="s">
        <v>27</v>
      </c>
      <c r="I27" s="28" t="s">
        <v>28</v>
      </c>
      <c r="J27" s="28" t="s">
        <v>29</v>
      </c>
      <c r="K27" s="28" t="s">
        <v>70</v>
      </c>
      <c r="L27" s="32" t="s">
        <v>22</v>
      </c>
      <c r="M27" s="26" t="s">
        <v>49</v>
      </c>
      <c r="N27" s="32" t="s">
        <v>50</v>
      </c>
      <c r="O27" s="27"/>
      <c r="P27" s="27"/>
      <c r="Q27" s="27"/>
      <c r="R27" s="34" t="s">
        <v>33</v>
      </c>
      <c r="S27" s="34" t="s">
        <v>33</v>
      </c>
      <c r="T27" s="34" t="s">
        <v>33</v>
      </c>
      <c r="U27" s="34" t="s">
        <v>33</v>
      </c>
    </row>
    <row r="28" ht="14.5" spans="1:21">
      <c r="A28" s="35">
        <v>1647710</v>
      </c>
      <c r="B28" s="35" t="s">
        <v>71</v>
      </c>
      <c r="C28" s="28" t="s">
        <v>60</v>
      </c>
      <c r="D28" s="36">
        <v>6</v>
      </c>
      <c r="E28" s="37" t="s">
        <v>72</v>
      </c>
      <c r="F28" s="35">
        <v>1</v>
      </c>
      <c r="G28" s="35">
        <v>3</v>
      </c>
      <c r="H28" s="35">
        <v>3</v>
      </c>
      <c r="I28" s="35">
        <v>2</v>
      </c>
      <c r="J28" s="35">
        <v>1</v>
      </c>
      <c r="K28" s="35"/>
      <c r="L28" s="32">
        <v>10</v>
      </c>
      <c r="M28" s="35">
        <v>3</v>
      </c>
      <c r="N28" s="32">
        <v>60</v>
      </c>
      <c r="O28" s="38">
        <v>0.6</v>
      </c>
      <c r="P28" s="38">
        <v>0.4</v>
      </c>
      <c r="Q28" s="38">
        <v>0.35</v>
      </c>
      <c r="R28" s="35">
        <v>13.6</v>
      </c>
      <c r="S28" s="38">
        <v>27.2</v>
      </c>
      <c r="T28" s="71">
        <v>12.2</v>
      </c>
      <c r="U28" s="70">
        <v>24.4</v>
      </c>
    </row>
    <row r="29" ht="14.5" spans="1:21">
      <c r="A29" s="35">
        <v>1647710</v>
      </c>
      <c r="B29" s="35" t="s">
        <v>71</v>
      </c>
      <c r="C29" s="28" t="s">
        <v>62</v>
      </c>
      <c r="D29" s="36">
        <v>4</v>
      </c>
      <c r="E29" s="37" t="s">
        <v>72</v>
      </c>
      <c r="F29" s="35">
        <v>1</v>
      </c>
      <c r="G29" s="35">
        <v>3</v>
      </c>
      <c r="H29" s="35">
        <v>3</v>
      </c>
      <c r="I29" s="35">
        <v>2</v>
      </c>
      <c r="J29" s="35">
        <v>1</v>
      </c>
      <c r="K29" s="35"/>
      <c r="L29" s="32">
        <v>10</v>
      </c>
      <c r="M29" s="35">
        <v>2</v>
      </c>
      <c r="N29" s="32">
        <v>20</v>
      </c>
      <c r="O29" s="38">
        <v>0.6</v>
      </c>
      <c r="P29" s="38">
        <v>0.4</v>
      </c>
      <c r="Q29" s="38">
        <v>0.25</v>
      </c>
      <c r="R29" s="35">
        <v>9.4</v>
      </c>
      <c r="S29" s="38">
        <v>9.4</v>
      </c>
      <c r="T29" s="35">
        <v>8.2</v>
      </c>
      <c r="U29" s="70">
        <v>8.2</v>
      </c>
    </row>
    <row r="30" ht="14.5" spans="1:21">
      <c r="A30" s="35">
        <v>1647710</v>
      </c>
      <c r="B30" s="35" t="s">
        <v>71</v>
      </c>
      <c r="C30" s="28" t="s">
        <v>60</v>
      </c>
      <c r="D30" s="36">
        <v>6</v>
      </c>
      <c r="E30" s="37" t="s">
        <v>73</v>
      </c>
      <c r="F30" s="35">
        <v>1</v>
      </c>
      <c r="G30" s="35">
        <v>3</v>
      </c>
      <c r="H30" s="35">
        <v>3</v>
      </c>
      <c r="I30" s="35">
        <v>2</v>
      </c>
      <c r="J30" s="35">
        <v>1</v>
      </c>
      <c r="K30" s="35"/>
      <c r="L30" s="32">
        <v>10</v>
      </c>
      <c r="M30" s="35">
        <v>3</v>
      </c>
      <c r="N30" s="32">
        <v>60</v>
      </c>
      <c r="O30" s="38">
        <v>0.6</v>
      </c>
      <c r="P30" s="38">
        <v>0.4</v>
      </c>
      <c r="Q30" s="38">
        <v>0.35</v>
      </c>
      <c r="R30" s="35">
        <v>13.6</v>
      </c>
      <c r="S30" s="38">
        <v>27.2</v>
      </c>
      <c r="T30" s="71">
        <v>12.2</v>
      </c>
      <c r="U30" s="70">
        <v>24.4</v>
      </c>
    </row>
    <row r="31" ht="14.5" spans="1:21">
      <c r="A31" s="35">
        <v>1647710</v>
      </c>
      <c r="B31" s="35" t="s">
        <v>71</v>
      </c>
      <c r="C31" s="28" t="s">
        <v>62</v>
      </c>
      <c r="D31" s="36">
        <v>4</v>
      </c>
      <c r="E31" s="37" t="s">
        <v>73</v>
      </c>
      <c r="F31" s="35">
        <v>1</v>
      </c>
      <c r="G31" s="35">
        <v>3</v>
      </c>
      <c r="H31" s="35">
        <v>3</v>
      </c>
      <c r="I31" s="35">
        <v>2</v>
      </c>
      <c r="J31" s="35">
        <v>1</v>
      </c>
      <c r="K31" s="35"/>
      <c r="L31" s="32">
        <v>10</v>
      </c>
      <c r="M31" s="35">
        <v>2</v>
      </c>
      <c r="N31" s="32">
        <v>20</v>
      </c>
      <c r="O31" s="38">
        <v>0.6</v>
      </c>
      <c r="P31" s="38">
        <v>0.4</v>
      </c>
      <c r="Q31" s="38">
        <v>0.25</v>
      </c>
      <c r="R31" s="35">
        <v>9.4</v>
      </c>
      <c r="S31" s="38">
        <v>9.4</v>
      </c>
      <c r="T31" s="35">
        <v>8.2</v>
      </c>
      <c r="U31" s="70">
        <v>8.2</v>
      </c>
    </row>
    <row r="32" ht="14.5" spans="1:21">
      <c r="A32" s="35"/>
      <c r="B32" s="35"/>
      <c r="C32" s="28"/>
      <c r="D32" s="36"/>
      <c r="E32" s="37"/>
      <c r="F32" s="35"/>
      <c r="G32" s="35"/>
      <c r="H32" s="35"/>
      <c r="I32" s="35"/>
      <c r="J32" s="35"/>
      <c r="K32" s="35"/>
      <c r="L32" s="32"/>
      <c r="M32" s="35"/>
      <c r="N32" s="32"/>
      <c r="O32" s="38"/>
      <c r="P32" s="38"/>
      <c r="Q32" s="38"/>
      <c r="R32" s="35"/>
      <c r="S32" s="38"/>
      <c r="T32" s="35"/>
      <c r="U32" s="70"/>
    </row>
    <row r="33" ht="14.5" spans="1:21">
      <c r="A33" s="38" t="s">
        <v>34</v>
      </c>
      <c r="B33" s="39"/>
      <c r="C33" s="40"/>
      <c r="D33" s="29">
        <f>SUM(D28:D32)</f>
        <v>20</v>
      </c>
      <c r="E33" s="39"/>
      <c r="F33" s="41"/>
      <c r="G33" s="41"/>
      <c r="H33" s="41"/>
      <c r="I33" s="41"/>
      <c r="J33" s="41"/>
      <c r="K33" s="41"/>
      <c r="L33" s="41"/>
      <c r="M33" s="40"/>
      <c r="N33" s="64">
        <f>SUM(N28:N32)</f>
        <v>160</v>
      </c>
      <c r="O33" s="39"/>
      <c r="P33" s="41"/>
      <c r="Q33" s="40"/>
      <c r="R33" s="64"/>
      <c r="S33" s="64">
        <f>SUM(S28:S32)</f>
        <v>73.2</v>
      </c>
      <c r="T33" s="64"/>
      <c r="U33" s="64">
        <f>SUM(U28:U32)</f>
        <v>65.2</v>
      </c>
    </row>
    <row r="34" ht="14" spans="1:21">
      <c r="A34" s="42"/>
      <c r="B34" s="43"/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72"/>
    </row>
    <row r="35" ht="14.5" spans="1:21">
      <c r="A35" s="48"/>
      <c r="B35" s="49"/>
      <c r="C35" s="50"/>
      <c r="D35" s="51"/>
      <c r="E35" s="49"/>
      <c r="F35" s="48"/>
      <c r="G35" s="48"/>
      <c r="H35" s="48"/>
      <c r="I35" s="48"/>
      <c r="J35" s="48"/>
      <c r="K35" s="48"/>
      <c r="L35" s="65"/>
      <c r="M35" s="65"/>
      <c r="N35" s="66"/>
      <c r="O35" s="49"/>
      <c r="P35" s="49"/>
      <c r="Q35" s="49"/>
      <c r="R35" s="49"/>
      <c r="S35" s="49"/>
      <c r="T35" s="49"/>
      <c r="U35" s="49"/>
    </row>
    <row r="36" ht="14.5" spans="1:21">
      <c r="A36" s="48"/>
      <c r="B36" s="49"/>
      <c r="C36" s="50"/>
      <c r="D36" s="51"/>
      <c r="E36" s="49"/>
      <c r="F36" s="48"/>
      <c r="G36" s="48"/>
      <c r="H36" s="48"/>
      <c r="I36" s="48"/>
      <c r="J36" s="48"/>
      <c r="K36" s="48"/>
      <c r="L36" s="65"/>
      <c r="M36" s="65"/>
      <c r="N36" s="66"/>
      <c r="O36" s="49"/>
      <c r="P36" s="49"/>
      <c r="Q36" s="49"/>
      <c r="R36" s="49"/>
      <c r="S36" s="49"/>
      <c r="T36" s="49"/>
      <c r="U36" s="49"/>
    </row>
    <row r="37" ht="14.5" spans="1:21">
      <c r="A37" s="48"/>
      <c r="B37" s="49"/>
      <c r="C37" s="50"/>
      <c r="D37" s="51"/>
      <c r="E37" s="49"/>
      <c r="F37" s="48"/>
      <c r="G37" s="48"/>
      <c r="H37" s="48"/>
      <c r="I37" s="48"/>
      <c r="J37" s="48"/>
      <c r="K37" s="48"/>
      <c r="L37" s="65"/>
      <c r="M37" s="65"/>
      <c r="N37" s="66"/>
      <c r="O37" s="49"/>
      <c r="P37" s="49"/>
      <c r="Q37" s="49"/>
      <c r="R37" s="49"/>
      <c r="S37" s="49"/>
      <c r="T37" s="49"/>
      <c r="U37" s="49"/>
    </row>
    <row r="38" ht="14" spans="6:6">
      <c r="F38" s="52"/>
    </row>
    <row r="41" ht="29" spans="1:21">
      <c r="A41" s="26" t="s">
        <v>37</v>
      </c>
      <c r="B41" s="27" t="s">
        <v>38</v>
      </c>
      <c r="C41" s="28" t="s">
        <v>39</v>
      </c>
      <c r="D41" s="29" t="s">
        <v>39</v>
      </c>
      <c r="E41" s="27" t="s">
        <v>40</v>
      </c>
      <c r="F41" s="30"/>
      <c r="G41" s="31"/>
      <c r="H41" s="31"/>
      <c r="I41" s="31"/>
      <c r="J41" s="31"/>
      <c r="K41" s="31"/>
      <c r="L41" s="34" t="s">
        <v>41</v>
      </c>
      <c r="M41" s="34"/>
      <c r="N41" s="32"/>
      <c r="O41" s="27" t="s">
        <v>42</v>
      </c>
      <c r="P41" s="27" t="s">
        <v>43</v>
      </c>
      <c r="Q41" s="27" t="s">
        <v>44</v>
      </c>
      <c r="R41" s="27" t="s">
        <v>45</v>
      </c>
      <c r="S41" s="27" t="s">
        <v>46</v>
      </c>
      <c r="T41" s="27" t="s">
        <v>47</v>
      </c>
      <c r="U41" s="27" t="s">
        <v>48</v>
      </c>
    </row>
    <row r="42" ht="43.5" spans="1:21">
      <c r="A42" s="26"/>
      <c r="B42" s="27"/>
      <c r="C42" s="32" t="s">
        <v>21</v>
      </c>
      <c r="D42" s="33" t="s">
        <v>22</v>
      </c>
      <c r="E42" s="34" t="s">
        <v>23</v>
      </c>
      <c r="F42" s="28" t="s">
        <v>25</v>
      </c>
      <c r="G42" s="28" t="s">
        <v>26</v>
      </c>
      <c r="H42" s="28" t="s">
        <v>27</v>
      </c>
      <c r="I42" s="28" t="s">
        <v>28</v>
      </c>
      <c r="J42" s="28" t="s">
        <v>29</v>
      </c>
      <c r="K42" s="28" t="s">
        <v>70</v>
      </c>
      <c r="L42" s="32" t="s">
        <v>22</v>
      </c>
      <c r="M42" s="26" t="s">
        <v>49</v>
      </c>
      <c r="N42" s="32" t="s">
        <v>50</v>
      </c>
      <c r="O42" s="27"/>
      <c r="P42" s="27"/>
      <c r="Q42" s="27"/>
      <c r="R42" s="34" t="s">
        <v>33</v>
      </c>
      <c r="S42" s="34" t="s">
        <v>33</v>
      </c>
      <c r="T42" s="34" t="s">
        <v>33</v>
      </c>
      <c r="U42" s="34" t="s">
        <v>33</v>
      </c>
    </row>
    <row r="43" ht="14.5" spans="1:21">
      <c r="A43" s="35">
        <v>1647709</v>
      </c>
      <c r="B43" s="35" t="s">
        <v>71</v>
      </c>
      <c r="C43" s="28" t="s">
        <v>58</v>
      </c>
      <c r="D43" s="36">
        <v>8</v>
      </c>
      <c r="E43" s="37" t="s">
        <v>72</v>
      </c>
      <c r="F43" s="35">
        <v>1</v>
      </c>
      <c r="G43" s="35">
        <v>3</v>
      </c>
      <c r="H43" s="35">
        <v>3</v>
      </c>
      <c r="I43" s="35">
        <v>2</v>
      </c>
      <c r="J43" s="35">
        <v>1</v>
      </c>
      <c r="K43" s="35"/>
      <c r="L43" s="32">
        <v>10</v>
      </c>
      <c r="M43" s="35">
        <v>3</v>
      </c>
      <c r="N43" s="32">
        <v>90</v>
      </c>
      <c r="O43" s="38">
        <v>0.6</v>
      </c>
      <c r="P43" s="38">
        <v>0.4</v>
      </c>
      <c r="Q43" s="38">
        <v>0.35</v>
      </c>
      <c r="R43" s="35">
        <v>13.6</v>
      </c>
      <c r="S43" s="38">
        <v>40.8</v>
      </c>
      <c r="T43" s="71">
        <v>12.2</v>
      </c>
      <c r="U43" s="70">
        <v>36.6</v>
      </c>
    </row>
    <row r="44" ht="14.5" spans="1:21">
      <c r="A44" s="35">
        <v>1647709</v>
      </c>
      <c r="B44" s="35" t="s">
        <v>71</v>
      </c>
      <c r="C44" s="28" t="s">
        <v>59</v>
      </c>
      <c r="D44" s="36">
        <v>4</v>
      </c>
      <c r="E44" s="37" t="s">
        <v>72</v>
      </c>
      <c r="F44" s="35">
        <v>1</v>
      </c>
      <c r="G44" s="35">
        <v>3</v>
      </c>
      <c r="H44" s="35">
        <v>3</v>
      </c>
      <c r="I44" s="35">
        <v>2</v>
      </c>
      <c r="J44" s="35">
        <v>1</v>
      </c>
      <c r="K44" s="35"/>
      <c r="L44" s="32">
        <v>10</v>
      </c>
      <c r="M44" s="35">
        <v>2</v>
      </c>
      <c r="N44" s="32">
        <v>20</v>
      </c>
      <c r="O44" s="38">
        <v>0.6</v>
      </c>
      <c r="P44" s="38">
        <v>0.4</v>
      </c>
      <c r="Q44" s="38">
        <v>0.25</v>
      </c>
      <c r="R44" s="35">
        <v>9.4</v>
      </c>
      <c r="S44" s="38">
        <v>9.4</v>
      </c>
      <c r="T44" s="35">
        <v>8.2</v>
      </c>
      <c r="U44" s="70">
        <v>8.2</v>
      </c>
    </row>
    <row r="45" ht="14.5" spans="1:21">
      <c r="A45" s="35">
        <v>1647709</v>
      </c>
      <c r="B45" s="35" t="s">
        <v>71</v>
      </c>
      <c r="C45" s="28" t="s">
        <v>65</v>
      </c>
      <c r="D45" s="36">
        <v>10</v>
      </c>
      <c r="E45" s="37" t="s">
        <v>73</v>
      </c>
      <c r="F45" s="35">
        <v>1</v>
      </c>
      <c r="G45" s="35">
        <v>3</v>
      </c>
      <c r="H45" s="35">
        <v>3</v>
      </c>
      <c r="I45" s="35">
        <v>2</v>
      </c>
      <c r="J45" s="35">
        <v>1</v>
      </c>
      <c r="K45" s="35"/>
      <c r="L45" s="32">
        <v>10</v>
      </c>
      <c r="M45" s="35">
        <v>3</v>
      </c>
      <c r="N45" s="32">
        <v>120</v>
      </c>
      <c r="O45" s="38">
        <v>0.6</v>
      </c>
      <c r="P45" s="38">
        <v>0.4</v>
      </c>
      <c r="Q45" s="38">
        <v>0.35</v>
      </c>
      <c r="R45" s="35">
        <v>13.6</v>
      </c>
      <c r="S45" s="38">
        <v>54.4</v>
      </c>
      <c r="T45" s="71">
        <v>12.2</v>
      </c>
      <c r="U45" s="70">
        <v>48.8</v>
      </c>
    </row>
    <row r="46" ht="14.5" spans="1:21">
      <c r="A46" s="35">
        <v>1647709</v>
      </c>
      <c r="B46" s="35" t="s">
        <v>71</v>
      </c>
      <c r="C46" s="28" t="s">
        <v>77</v>
      </c>
      <c r="D46" s="36">
        <v>4</v>
      </c>
      <c r="E46" s="37" t="s">
        <v>73</v>
      </c>
      <c r="F46" s="35">
        <v>1</v>
      </c>
      <c r="G46" s="35">
        <v>3</v>
      </c>
      <c r="H46" s="35">
        <v>3</v>
      </c>
      <c r="I46" s="35">
        <v>2</v>
      </c>
      <c r="J46" s="35">
        <v>1</v>
      </c>
      <c r="K46" s="35"/>
      <c r="L46" s="32">
        <v>10</v>
      </c>
      <c r="M46" s="35">
        <v>2</v>
      </c>
      <c r="N46" s="32">
        <v>20</v>
      </c>
      <c r="O46" s="38">
        <v>0.6</v>
      </c>
      <c r="P46" s="38">
        <v>0.4</v>
      </c>
      <c r="Q46" s="38">
        <v>0.25</v>
      </c>
      <c r="R46" s="35">
        <v>9.4</v>
      </c>
      <c r="S46" s="38">
        <v>9.4</v>
      </c>
      <c r="T46" s="35">
        <v>8.2</v>
      </c>
      <c r="U46" s="70">
        <v>8.2</v>
      </c>
    </row>
    <row r="47" ht="14.5" spans="1:21">
      <c r="A47" s="35"/>
      <c r="B47" s="35"/>
      <c r="C47" s="28"/>
      <c r="D47" s="36"/>
      <c r="E47" s="37"/>
      <c r="F47" s="35"/>
      <c r="G47" s="35"/>
      <c r="H47" s="35"/>
      <c r="I47" s="35"/>
      <c r="J47" s="35"/>
      <c r="K47" s="35"/>
      <c r="L47" s="32"/>
      <c r="M47" s="35"/>
      <c r="N47" s="32"/>
      <c r="O47" s="38"/>
      <c r="P47" s="38"/>
      <c r="Q47" s="38"/>
      <c r="R47" s="35"/>
      <c r="S47" s="38"/>
      <c r="T47" s="35"/>
      <c r="U47" s="70"/>
    </row>
    <row r="48" ht="14.5" spans="1:21">
      <c r="A48" s="38" t="s">
        <v>34</v>
      </c>
      <c r="B48" s="39"/>
      <c r="C48" s="40"/>
      <c r="D48" s="29">
        <f>SUM(D43:D47)</f>
        <v>26</v>
      </c>
      <c r="E48" s="39"/>
      <c r="F48" s="41"/>
      <c r="G48" s="41"/>
      <c r="H48" s="41"/>
      <c r="I48" s="41"/>
      <c r="J48" s="41"/>
      <c r="K48" s="41"/>
      <c r="L48" s="41"/>
      <c r="M48" s="40"/>
      <c r="N48" s="64">
        <f>SUM(N43:N47)</f>
        <v>250</v>
      </c>
      <c r="O48" s="39"/>
      <c r="P48" s="41"/>
      <c r="Q48" s="40"/>
      <c r="R48" s="64"/>
      <c r="S48" s="64">
        <f>SUM(S43:S47)</f>
        <v>114</v>
      </c>
      <c r="T48" s="64"/>
      <c r="U48" s="64">
        <f>SUM(U43:U47)</f>
        <v>101.8</v>
      </c>
    </row>
    <row r="49" ht="14" spans="1:21">
      <c r="A49" s="42"/>
      <c r="B49" s="43"/>
      <c r="C49" s="43"/>
      <c r="D49" s="44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72"/>
    </row>
    <row r="50" ht="29" spans="1:21">
      <c r="A50" s="26" t="s">
        <v>37</v>
      </c>
      <c r="B50" s="27" t="s">
        <v>38</v>
      </c>
      <c r="C50" s="28" t="s">
        <v>39</v>
      </c>
      <c r="D50" s="29" t="s">
        <v>39</v>
      </c>
      <c r="E50" s="27" t="s">
        <v>40</v>
      </c>
      <c r="F50" s="30"/>
      <c r="G50" s="31"/>
      <c r="H50" s="31"/>
      <c r="I50" s="31"/>
      <c r="J50" s="31"/>
      <c r="K50" s="31"/>
      <c r="L50" s="34" t="s">
        <v>41</v>
      </c>
      <c r="M50" s="34"/>
      <c r="N50" s="32"/>
      <c r="O50" s="27" t="s">
        <v>42</v>
      </c>
      <c r="P50" s="27" t="s">
        <v>43</v>
      </c>
      <c r="Q50" s="27" t="s">
        <v>44</v>
      </c>
      <c r="R50" s="27" t="s">
        <v>45</v>
      </c>
      <c r="S50" s="27" t="s">
        <v>46</v>
      </c>
      <c r="T50" s="27" t="s">
        <v>47</v>
      </c>
      <c r="U50" s="27" t="s">
        <v>48</v>
      </c>
    </row>
    <row r="51" ht="43.5" spans="1:21">
      <c r="A51" s="26"/>
      <c r="B51" s="27"/>
      <c r="C51" s="32" t="s">
        <v>21</v>
      </c>
      <c r="D51" s="33" t="s">
        <v>22</v>
      </c>
      <c r="E51" s="34" t="s">
        <v>23</v>
      </c>
      <c r="F51" s="28" t="s">
        <v>25</v>
      </c>
      <c r="G51" s="28" t="s">
        <v>26</v>
      </c>
      <c r="H51" s="28" t="s">
        <v>27</v>
      </c>
      <c r="I51" s="28" t="s">
        <v>28</v>
      </c>
      <c r="J51" s="28" t="s">
        <v>29</v>
      </c>
      <c r="K51" s="28" t="s">
        <v>70</v>
      </c>
      <c r="L51" s="32" t="s">
        <v>22</v>
      </c>
      <c r="M51" s="26" t="s">
        <v>49</v>
      </c>
      <c r="N51" s="32" t="s">
        <v>50</v>
      </c>
      <c r="O51" s="27"/>
      <c r="P51" s="27"/>
      <c r="Q51" s="27"/>
      <c r="R51" s="34" t="s">
        <v>33</v>
      </c>
      <c r="S51" s="34" t="s">
        <v>33</v>
      </c>
      <c r="T51" s="34" t="s">
        <v>33</v>
      </c>
      <c r="U51" s="34" t="s">
        <v>33</v>
      </c>
    </row>
    <row r="52" ht="14.5" spans="1:21">
      <c r="A52" s="35">
        <v>1647708</v>
      </c>
      <c r="B52" s="35" t="s">
        <v>71</v>
      </c>
      <c r="C52" s="28" t="s">
        <v>78</v>
      </c>
      <c r="D52" s="36">
        <v>22</v>
      </c>
      <c r="E52" s="37" t="s">
        <v>72</v>
      </c>
      <c r="F52" s="35">
        <v>1</v>
      </c>
      <c r="G52" s="35">
        <v>3</v>
      </c>
      <c r="H52" s="35">
        <v>3</v>
      </c>
      <c r="I52" s="35">
        <v>2</v>
      </c>
      <c r="J52" s="35">
        <v>1</v>
      </c>
      <c r="K52" s="35"/>
      <c r="L52" s="32">
        <v>10</v>
      </c>
      <c r="M52" s="35">
        <v>3</v>
      </c>
      <c r="N52" s="32">
        <v>300</v>
      </c>
      <c r="O52" s="38">
        <v>0.6</v>
      </c>
      <c r="P52" s="38">
        <v>0.4</v>
      </c>
      <c r="Q52" s="38">
        <v>0.35</v>
      </c>
      <c r="R52" s="35">
        <v>13.6</v>
      </c>
      <c r="S52" s="38">
        <v>136</v>
      </c>
      <c r="T52" s="71">
        <v>12.2</v>
      </c>
      <c r="U52" s="70">
        <v>122</v>
      </c>
    </row>
    <row r="53" ht="14.5" spans="1:21">
      <c r="A53" s="35">
        <v>1647708</v>
      </c>
      <c r="B53" s="35" t="s">
        <v>71</v>
      </c>
      <c r="C53" s="28" t="s">
        <v>78</v>
      </c>
      <c r="D53" s="36">
        <v>22</v>
      </c>
      <c r="E53" s="37" t="s">
        <v>73</v>
      </c>
      <c r="F53" s="35">
        <v>1</v>
      </c>
      <c r="G53" s="35">
        <v>3</v>
      </c>
      <c r="H53" s="35">
        <v>3</v>
      </c>
      <c r="I53" s="35">
        <v>2</v>
      </c>
      <c r="J53" s="35">
        <v>1</v>
      </c>
      <c r="K53" s="35"/>
      <c r="L53" s="32">
        <v>10</v>
      </c>
      <c r="M53" s="35">
        <v>3</v>
      </c>
      <c r="N53" s="32">
        <v>300</v>
      </c>
      <c r="O53" s="38">
        <v>0.6</v>
      </c>
      <c r="P53" s="38">
        <v>0.4</v>
      </c>
      <c r="Q53" s="38">
        <v>0.35</v>
      </c>
      <c r="R53" s="35">
        <v>13.6</v>
      </c>
      <c r="S53" s="38">
        <v>136</v>
      </c>
      <c r="T53" s="71">
        <v>12.2</v>
      </c>
      <c r="U53" s="70">
        <v>122</v>
      </c>
    </row>
    <row r="54" ht="14.5" spans="1:21">
      <c r="A54" s="35"/>
      <c r="B54" s="35"/>
      <c r="C54" s="28"/>
      <c r="D54" s="36"/>
      <c r="E54" s="37"/>
      <c r="F54" s="35"/>
      <c r="G54" s="35"/>
      <c r="H54" s="35"/>
      <c r="I54" s="35"/>
      <c r="J54" s="35"/>
      <c r="K54" s="35"/>
      <c r="L54" s="32"/>
      <c r="M54" s="35"/>
      <c r="N54" s="32"/>
      <c r="O54" s="38"/>
      <c r="P54" s="38"/>
      <c r="Q54" s="38"/>
      <c r="R54" s="35"/>
      <c r="S54" s="38"/>
      <c r="T54" s="35"/>
      <c r="U54" s="70"/>
    </row>
    <row r="55" ht="14.5" spans="1:21">
      <c r="A55" s="35"/>
      <c r="B55" s="35"/>
      <c r="C55" s="28"/>
      <c r="D55" s="36"/>
      <c r="E55" s="37"/>
      <c r="F55" s="35"/>
      <c r="G55" s="35"/>
      <c r="H55" s="35"/>
      <c r="I55" s="35"/>
      <c r="J55" s="35"/>
      <c r="K55" s="35"/>
      <c r="L55" s="32"/>
      <c r="M55" s="35"/>
      <c r="N55" s="32"/>
      <c r="O55" s="38"/>
      <c r="P55" s="38"/>
      <c r="Q55" s="38"/>
      <c r="R55" s="35"/>
      <c r="S55" s="38"/>
      <c r="T55" s="35"/>
      <c r="U55" s="70"/>
    </row>
    <row r="56" ht="14.5" spans="1:21">
      <c r="A56" s="38" t="s">
        <v>34</v>
      </c>
      <c r="B56" s="39"/>
      <c r="C56" s="40"/>
      <c r="D56" s="29">
        <f>SUM(D52:D55)</f>
        <v>44</v>
      </c>
      <c r="E56" s="39"/>
      <c r="F56" s="41"/>
      <c r="G56" s="41"/>
      <c r="H56" s="41"/>
      <c r="I56" s="41"/>
      <c r="J56" s="41"/>
      <c r="K56" s="41"/>
      <c r="L56" s="41"/>
      <c r="M56" s="40"/>
      <c r="N56" s="64">
        <f>SUM(N52:N55)</f>
        <v>600</v>
      </c>
      <c r="O56" s="39"/>
      <c r="P56" s="41"/>
      <c r="Q56" s="40"/>
      <c r="R56" s="64"/>
      <c r="S56" s="64">
        <f>SUM(S52:S55)</f>
        <v>272</v>
      </c>
      <c r="T56" s="64"/>
      <c r="U56" s="64">
        <f>SUM(U52:U55)</f>
        <v>244</v>
      </c>
    </row>
    <row r="57" ht="14" spans="1:21">
      <c r="A57" s="45" t="s">
        <v>79</v>
      </c>
      <c r="B57" s="46"/>
      <c r="C57" s="46"/>
      <c r="D57" s="47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73"/>
    </row>
    <row r="58" ht="29" spans="1:21">
      <c r="A58" s="26" t="s">
        <v>37</v>
      </c>
      <c r="B58" s="27" t="s">
        <v>38</v>
      </c>
      <c r="C58" s="28" t="s">
        <v>39</v>
      </c>
      <c r="D58" s="29" t="s">
        <v>39</v>
      </c>
      <c r="E58" s="27" t="s">
        <v>40</v>
      </c>
      <c r="F58" s="30"/>
      <c r="G58" s="31"/>
      <c r="H58" s="31"/>
      <c r="I58" s="31"/>
      <c r="J58" s="31"/>
      <c r="K58" s="31"/>
      <c r="L58" s="34" t="s">
        <v>41</v>
      </c>
      <c r="M58" s="34"/>
      <c r="N58" s="32"/>
      <c r="O58" s="27" t="s">
        <v>42</v>
      </c>
      <c r="P58" s="27" t="s">
        <v>43</v>
      </c>
      <c r="Q58" s="27" t="s">
        <v>44</v>
      </c>
      <c r="R58" s="27" t="s">
        <v>45</v>
      </c>
      <c r="S58" s="27" t="s">
        <v>46</v>
      </c>
      <c r="T58" s="27" t="s">
        <v>47</v>
      </c>
      <c r="U58" s="27" t="s">
        <v>48</v>
      </c>
    </row>
    <row r="59" ht="43.5" spans="1:21">
      <c r="A59" s="26"/>
      <c r="B59" s="27"/>
      <c r="C59" s="32" t="s">
        <v>21</v>
      </c>
      <c r="D59" s="33" t="s">
        <v>22</v>
      </c>
      <c r="E59" s="34" t="s">
        <v>23</v>
      </c>
      <c r="F59" s="28" t="s">
        <v>25</v>
      </c>
      <c r="G59" s="28" t="s">
        <v>26</v>
      </c>
      <c r="H59" s="28" t="s">
        <v>27</v>
      </c>
      <c r="I59" s="28" t="s">
        <v>28</v>
      </c>
      <c r="J59" s="28" t="s">
        <v>29</v>
      </c>
      <c r="K59" s="28" t="s">
        <v>70</v>
      </c>
      <c r="L59" s="32" t="s">
        <v>22</v>
      </c>
      <c r="M59" s="26" t="s">
        <v>49</v>
      </c>
      <c r="N59" s="32" t="s">
        <v>50</v>
      </c>
      <c r="O59" s="27"/>
      <c r="P59" s="27"/>
      <c r="Q59" s="27"/>
      <c r="R59" s="34" t="s">
        <v>33</v>
      </c>
      <c r="S59" s="34" t="s">
        <v>33</v>
      </c>
      <c r="T59" s="34" t="s">
        <v>33</v>
      </c>
      <c r="U59" s="34" t="s">
        <v>33</v>
      </c>
    </row>
    <row r="60" ht="14.5" spans="1:21">
      <c r="A60" s="35">
        <v>1647707</v>
      </c>
      <c r="B60" s="35" t="s">
        <v>71</v>
      </c>
      <c r="C60" s="28" t="s">
        <v>64</v>
      </c>
      <c r="D60" s="36">
        <v>14</v>
      </c>
      <c r="E60" s="37" t="s">
        <v>72</v>
      </c>
      <c r="F60" s="35">
        <v>1</v>
      </c>
      <c r="G60" s="35">
        <v>3</v>
      </c>
      <c r="H60" s="35">
        <v>3</v>
      </c>
      <c r="I60" s="35">
        <v>2</v>
      </c>
      <c r="J60" s="35">
        <v>1</v>
      </c>
      <c r="K60" s="35"/>
      <c r="L60" s="32">
        <v>10</v>
      </c>
      <c r="M60" s="35">
        <v>3</v>
      </c>
      <c r="N60" s="32">
        <v>180</v>
      </c>
      <c r="O60" s="38">
        <v>0.6</v>
      </c>
      <c r="P60" s="38">
        <v>0.4</v>
      </c>
      <c r="Q60" s="38">
        <v>0.35</v>
      </c>
      <c r="R60" s="35">
        <v>13.6</v>
      </c>
      <c r="S60" s="38">
        <v>81.6</v>
      </c>
      <c r="T60" s="71">
        <v>12.2</v>
      </c>
      <c r="U60" s="70">
        <v>73.2</v>
      </c>
    </row>
    <row r="61" ht="14.5" spans="1:21">
      <c r="A61" s="35">
        <v>1647707</v>
      </c>
      <c r="B61" s="35" t="s">
        <v>71</v>
      </c>
      <c r="C61" s="28" t="s">
        <v>80</v>
      </c>
      <c r="D61" s="36">
        <v>6</v>
      </c>
      <c r="E61" s="37" t="s">
        <v>72</v>
      </c>
      <c r="F61" s="35">
        <v>1</v>
      </c>
      <c r="G61" s="35">
        <v>3</v>
      </c>
      <c r="H61" s="35">
        <v>3</v>
      </c>
      <c r="I61" s="35">
        <v>2</v>
      </c>
      <c r="J61" s="35">
        <v>1</v>
      </c>
      <c r="K61" s="35"/>
      <c r="L61" s="32">
        <v>10</v>
      </c>
      <c r="M61" s="35">
        <v>2</v>
      </c>
      <c r="N61" s="32">
        <v>40</v>
      </c>
      <c r="O61" s="38">
        <v>0.6</v>
      </c>
      <c r="P61" s="38">
        <v>0.4</v>
      </c>
      <c r="Q61" s="38">
        <v>0.25</v>
      </c>
      <c r="R61" s="35">
        <v>9.4</v>
      </c>
      <c r="S61" s="38">
        <v>18.8</v>
      </c>
      <c r="T61" s="35">
        <v>8.2</v>
      </c>
      <c r="U61" s="70">
        <v>16.4</v>
      </c>
    </row>
    <row r="62" ht="14.5" spans="1:21">
      <c r="A62" s="35">
        <v>1647707</v>
      </c>
      <c r="B62" s="35" t="s">
        <v>71</v>
      </c>
      <c r="C62" s="28" t="s">
        <v>81</v>
      </c>
      <c r="D62" s="36">
        <v>16</v>
      </c>
      <c r="E62" s="37" t="s">
        <v>73</v>
      </c>
      <c r="F62" s="35">
        <v>1</v>
      </c>
      <c r="G62" s="35">
        <v>3</v>
      </c>
      <c r="H62" s="35">
        <v>3</v>
      </c>
      <c r="I62" s="35">
        <v>2</v>
      </c>
      <c r="J62" s="35">
        <v>1</v>
      </c>
      <c r="K62" s="35"/>
      <c r="L62" s="32">
        <v>10</v>
      </c>
      <c r="M62" s="35">
        <v>3</v>
      </c>
      <c r="N62" s="32">
        <v>210</v>
      </c>
      <c r="O62" s="38">
        <v>0.6</v>
      </c>
      <c r="P62" s="38">
        <v>0.4</v>
      </c>
      <c r="Q62" s="38">
        <v>0.35</v>
      </c>
      <c r="R62" s="35">
        <v>13.6</v>
      </c>
      <c r="S62" s="38">
        <v>95.2</v>
      </c>
      <c r="T62" s="71">
        <v>12.2</v>
      </c>
      <c r="U62" s="70">
        <v>85.4</v>
      </c>
    </row>
    <row r="63" ht="14.5" spans="1:21">
      <c r="A63" s="35">
        <v>1647707</v>
      </c>
      <c r="B63" s="35" t="s">
        <v>71</v>
      </c>
      <c r="C63" s="28" t="s">
        <v>82</v>
      </c>
      <c r="D63" s="36">
        <v>6</v>
      </c>
      <c r="E63" s="37" t="s">
        <v>73</v>
      </c>
      <c r="F63" s="35">
        <v>1</v>
      </c>
      <c r="G63" s="35">
        <v>3</v>
      </c>
      <c r="H63" s="35">
        <v>3</v>
      </c>
      <c r="I63" s="35">
        <v>2</v>
      </c>
      <c r="J63" s="35">
        <v>1</v>
      </c>
      <c r="K63" s="35"/>
      <c r="L63" s="32">
        <v>10</v>
      </c>
      <c r="M63" s="35">
        <v>2</v>
      </c>
      <c r="N63" s="32">
        <v>40</v>
      </c>
      <c r="O63" s="38">
        <v>0.6</v>
      </c>
      <c r="P63" s="38">
        <v>0.4</v>
      </c>
      <c r="Q63" s="38">
        <v>0.25</v>
      </c>
      <c r="R63" s="35">
        <v>9.4</v>
      </c>
      <c r="S63" s="38">
        <v>18.8</v>
      </c>
      <c r="T63" s="35">
        <v>8.2</v>
      </c>
      <c r="U63" s="70">
        <v>16.4</v>
      </c>
    </row>
    <row r="64" ht="14.5" spans="1:21">
      <c r="A64" s="35"/>
      <c r="B64" s="35"/>
      <c r="C64" s="28"/>
      <c r="D64" s="36"/>
      <c r="E64" s="37"/>
      <c r="F64" s="35"/>
      <c r="G64" s="35"/>
      <c r="H64" s="35"/>
      <c r="I64" s="35"/>
      <c r="J64" s="35"/>
      <c r="K64" s="35"/>
      <c r="L64" s="32"/>
      <c r="M64" s="35"/>
      <c r="N64" s="32"/>
      <c r="O64" s="38"/>
      <c r="P64" s="38"/>
      <c r="Q64" s="38"/>
      <c r="R64" s="35"/>
      <c r="S64" s="38"/>
      <c r="T64" s="35"/>
      <c r="U64" s="70"/>
    </row>
    <row r="65" ht="14.5" spans="1:21">
      <c r="A65" s="38" t="s">
        <v>34</v>
      </c>
      <c r="B65" s="39"/>
      <c r="C65" s="40"/>
      <c r="D65" s="29">
        <f>SUM(D60:D64)</f>
        <v>42</v>
      </c>
      <c r="E65" s="39"/>
      <c r="F65" s="41"/>
      <c r="G65" s="41"/>
      <c r="H65" s="41"/>
      <c r="I65" s="41"/>
      <c r="J65" s="41"/>
      <c r="K65" s="41"/>
      <c r="L65" s="41"/>
      <c r="M65" s="40"/>
      <c r="N65" s="64">
        <f>SUM(N60:N64)</f>
        <v>470</v>
      </c>
      <c r="O65" s="39"/>
      <c r="P65" s="41"/>
      <c r="Q65" s="40"/>
      <c r="R65" s="64"/>
      <c r="S65" s="64">
        <f>SUM(S60:S64)</f>
        <v>214.4</v>
      </c>
      <c r="T65" s="64"/>
      <c r="U65" s="64">
        <f>SUM(U60:U64)</f>
        <v>191.4</v>
      </c>
    </row>
    <row r="66" ht="14" spans="1:21">
      <c r="A66" s="45" t="s">
        <v>83</v>
      </c>
      <c r="B66" s="46"/>
      <c r="C66" s="46"/>
      <c r="D66" s="47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73"/>
    </row>
    <row r="67" ht="29" spans="1:21">
      <c r="A67" s="26" t="s">
        <v>37</v>
      </c>
      <c r="B67" s="27" t="s">
        <v>38</v>
      </c>
      <c r="C67" s="28" t="s">
        <v>39</v>
      </c>
      <c r="D67" s="29" t="s">
        <v>39</v>
      </c>
      <c r="E67" s="27" t="s">
        <v>40</v>
      </c>
      <c r="F67" s="30"/>
      <c r="G67" s="31"/>
      <c r="H67" s="31"/>
      <c r="I67" s="31"/>
      <c r="J67" s="31"/>
      <c r="K67" s="31"/>
      <c r="L67" s="34" t="s">
        <v>41</v>
      </c>
      <c r="M67" s="34"/>
      <c r="N67" s="32"/>
      <c r="O67" s="27" t="s">
        <v>42</v>
      </c>
      <c r="P67" s="27" t="s">
        <v>43</v>
      </c>
      <c r="Q67" s="27" t="s">
        <v>44</v>
      </c>
      <c r="R67" s="27" t="s">
        <v>45</v>
      </c>
      <c r="S67" s="27" t="s">
        <v>46</v>
      </c>
      <c r="T67" s="27" t="s">
        <v>47</v>
      </c>
      <c r="U67" s="27" t="s">
        <v>48</v>
      </c>
    </row>
    <row r="68" ht="43.5" spans="1:21">
      <c r="A68" s="26"/>
      <c r="B68" s="27"/>
      <c r="C68" s="32" t="s">
        <v>21</v>
      </c>
      <c r="D68" s="33" t="s">
        <v>22</v>
      </c>
      <c r="E68" s="34" t="s">
        <v>23</v>
      </c>
      <c r="F68" s="28" t="s">
        <v>25</v>
      </c>
      <c r="G68" s="28" t="s">
        <v>26</v>
      </c>
      <c r="H68" s="28" t="s">
        <v>27</v>
      </c>
      <c r="I68" s="28" t="s">
        <v>28</v>
      </c>
      <c r="J68" s="28" t="s">
        <v>29</v>
      </c>
      <c r="K68" s="28" t="s">
        <v>70</v>
      </c>
      <c r="L68" s="32" t="s">
        <v>22</v>
      </c>
      <c r="M68" s="26" t="s">
        <v>49</v>
      </c>
      <c r="N68" s="32" t="s">
        <v>50</v>
      </c>
      <c r="O68" s="27"/>
      <c r="P68" s="27"/>
      <c r="Q68" s="27"/>
      <c r="R68" s="34" t="s">
        <v>33</v>
      </c>
      <c r="S68" s="34" t="s">
        <v>33</v>
      </c>
      <c r="T68" s="34" t="s">
        <v>33</v>
      </c>
      <c r="U68" s="34" t="s">
        <v>33</v>
      </c>
    </row>
    <row r="69" ht="14.5" spans="1:21">
      <c r="A69" s="35">
        <v>1647706</v>
      </c>
      <c r="B69" s="35" t="s">
        <v>71</v>
      </c>
      <c r="C69" s="28" t="s">
        <v>84</v>
      </c>
      <c r="D69" s="36">
        <v>26</v>
      </c>
      <c r="E69" s="37" t="s">
        <v>72</v>
      </c>
      <c r="F69" s="35">
        <v>1</v>
      </c>
      <c r="G69" s="35">
        <v>2</v>
      </c>
      <c r="H69" s="35">
        <v>3</v>
      </c>
      <c r="I69" s="35">
        <v>2</v>
      </c>
      <c r="J69" s="35">
        <v>1</v>
      </c>
      <c r="K69" s="35">
        <v>1</v>
      </c>
      <c r="L69" s="32">
        <v>10</v>
      </c>
      <c r="M69" s="35">
        <v>3</v>
      </c>
      <c r="N69" s="32">
        <v>360</v>
      </c>
      <c r="O69" s="38">
        <v>0.6</v>
      </c>
      <c r="P69" s="38">
        <v>0.4</v>
      </c>
      <c r="Q69" s="38">
        <v>0.35</v>
      </c>
      <c r="R69" s="35">
        <v>14</v>
      </c>
      <c r="S69" s="38">
        <v>168</v>
      </c>
      <c r="T69" s="71">
        <v>12.6</v>
      </c>
      <c r="U69" s="70">
        <v>151.2</v>
      </c>
    </row>
    <row r="70" ht="14.5" spans="1:21">
      <c r="A70" s="35">
        <v>1647706</v>
      </c>
      <c r="B70" s="35" t="s">
        <v>71</v>
      </c>
      <c r="C70" s="28" t="s">
        <v>85</v>
      </c>
      <c r="D70" s="36">
        <v>6</v>
      </c>
      <c r="E70" s="37" t="s">
        <v>72</v>
      </c>
      <c r="F70" s="35">
        <v>1</v>
      </c>
      <c r="G70" s="35">
        <v>2</v>
      </c>
      <c r="H70" s="35">
        <v>3</v>
      </c>
      <c r="I70" s="35">
        <v>2</v>
      </c>
      <c r="J70" s="35">
        <v>1</v>
      </c>
      <c r="K70" s="35">
        <v>1</v>
      </c>
      <c r="L70" s="32">
        <v>10</v>
      </c>
      <c r="M70" s="35">
        <v>2</v>
      </c>
      <c r="N70" s="32">
        <v>40</v>
      </c>
      <c r="O70" s="38">
        <v>0.6</v>
      </c>
      <c r="P70" s="38">
        <v>0.4</v>
      </c>
      <c r="Q70" s="38">
        <v>0.25</v>
      </c>
      <c r="R70" s="35">
        <v>9.6</v>
      </c>
      <c r="S70" s="38">
        <v>19.2</v>
      </c>
      <c r="T70" s="35">
        <v>8.4</v>
      </c>
      <c r="U70" s="70">
        <v>16.8</v>
      </c>
    </row>
    <row r="71" ht="14.5" spans="1:21">
      <c r="A71" s="35">
        <v>1647706</v>
      </c>
      <c r="B71" s="35" t="s">
        <v>71</v>
      </c>
      <c r="C71" s="28" t="s">
        <v>84</v>
      </c>
      <c r="D71" s="36">
        <v>26</v>
      </c>
      <c r="E71" s="37" t="s">
        <v>73</v>
      </c>
      <c r="F71" s="35">
        <v>1</v>
      </c>
      <c r="G71" s="35">
        <v>2</v>
      </c>
      <c r="H71" s="35">
        <v>3</v>
      </c>
      <c r="I71" s="35">
        <v>2</v>
      </c>
      <c r="J71" s="35">
        <v>1</v>
      </c>
      <c r="K71" s="35">
        <v>1</v>
      </c>
      <c r="L71" s="32">
        <v>10</v>
      </c>
      <c r="M71" s="35">
        <v>3</v>
      </c>
      <c r="N71" s="32">
        <v>360</v>
      </c>
      <c r="O71" s="38">
        <v>0.6</v>
      </c>
      <c r="P71" s="38">
        <v>0.4</v>
      </c>
      <c r="Q71" s="38">
        <v>0.35</v>
      </c>
      <c r="R71" s="35">
        <v>13.6</v>
      </c>
      <c r="S71" s="38">
        <v>168</v>
      </c>
      <c r="T71" s="71">
        <v>12.6</v>
      </c>
      <c r="U71" s="70">
        <v>151.2</v>
      </c>
    </row>
    <row r="72" ht="14.5" spans="1:21">
      <c r="A72" s="35">
        <v>1647706</v>
      </c>
      <c r="B72" s="35" t="s">
        <v>71</v>
      </c>
      <c r="C72" s="28" t="s">
        <v>85</v>
      </c>
      <c r="D72" s="36">
        <v>6</v>
      </c>
      <c r="E72" s="37" t="s">
        <v>73</v>
      </c>
      <c r="F72" s="35">
        <v>1</v>
      </c>
      <c r="G72" s="35">
        <v>2</v>
      </c>
      <c r="H72" s="35">
        <v>3</v>
      </c>
      <c r="I72" s="35">
        <v>2</v>
      </c>
      <c r="J72" s="35">
        <v>1</v>
      </c>
      <c r="K72" s="35">
        <v>1</v>
      </c>
      <c r="L72" s="32">
        <v>10</v>
      </c>
      <c r="M72" s="35">
        <v>2</v>
      </c>
      <c r="N72" s="32">
        <v>40</v>
      </c>
      <c r="O72" s="38">
        <v>0.6</v>
      </c>
      <c r="P72" s="38">
        <v>0.4</v>
      </c>
      <c r="Q72" s="38">
        <v>0.25</v>
      </c>
      <c r="R72" s="35">
        <v>9.6</v>
      </c>
      <c r="S72" s="38">
        <v>19.2</v>
      </c>
      <c r="T72" s="35">
        <v>8.4</v>
      </c>
      <c r="U72" s="70">
        <v>16.8</v>
      </c>
    </row>
    <row r="73" ht="14.5" spans="1:21">
      <c r="A73" s="35"/>
      <c r="B73" s="35"/>
      <c r="C73" s="28"/>
      <c r="D73" s="36"/>
      <c r="E73" s="37"/>
      <c r="F73" s="35"/>
      <c r="G73" s="35"/>
      <c r="H73" s="35"/>
      <c r="I73" s="35"/>
      <c r="J73" s="35"/>
      <c r="K73" s="35"/>
      <c r="L73" s="32"/>
      <c r="M73" s="35"/>
      <c r="N73" s="32"/>
      <c r="O73" s="38"/>
      <c r="P73" s="38"/>
      <c r="Q73" s="38"/>
      <c r="R73" s="35"/>
      <c r="S73" s="38"/>
      <c r="T73" s="35"/>
      <c r="U73" s="70"/>
    </row>
    <row r="74" ht="14.5" spans="1:21">
      <c r="A74" s="38" t="s">
        <v>34</v>
      </c>
      <c r="B74" s="39"/>
      <c r="C74" s="40"/>
      <c r="D74" s="29">
        <f>SUM(D69:D73)</f>
        <v>64</v>
      </c>
      <c r="E74" s="39"/>
      <c r="F74" s="41"/>
      <c r="G74" s="41"/>
      <c r="H74" s="41"/>
      <c r="I74" s="41"/>
      <c r="J74" s="41"/>
      <c r="K74" s="41"/>
      <c r="L74" s="41"/>
      <c r="M74" s="40"/>
      <c r="N74" s="64">
        <f>SUM(N69:N73)</f>
        <v>800</v>
      </c>
      <c r="O74" s="39"/>
      <c r="P74" s="41"/>
      <c r="Q74" s="40"/>
      <c r="R74" s="64"/>
      <c r="S74" s="64">
        <f>SUM(S69:S73)</f>
        <v>374.4</v>
      </c>
      <c r="T74" s="64"/>
      <c r="U74" s="64">
        <f>SUM(U69:U73)</f>
        <v>336</v>
      </c>
    </row>
    <row r="75" ht="14" spans="1:21">
      <c r="A75" s="45" t="s">
        <v>86</v>
      </c>
      <c r="B75" s="46"/>
      <c r="C75" s="46"/>
      <c r="D75" s="47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73"/>
    </row>
    <row r="77" ht="21" spans="1:15">
      <c r="A77" s="74" t="s">
        <v>87</v>
      </c>
      <c r="B77" s="75"/>
      <c r="C77" s="75"/>
      <c r="D77" s="76" t="s">
        <v>88</v>
      </c>
      <c r="E77" s="75"/>
      <c r="F77" s="75"/>
      <c r="G77" s="75"/>
      <c r="H77" s="75"/>
      <c r="I77" s="75"/>
      <c r="J77" s="75"/>
      <c r="K77" s="75"/>
      <c r="L77" s="75"/>
      <c r="M77" s="75"/>
      <c r="N77" s="77" t="s">
        <v>89</v>
      </c>
      <c r="O77" s="77"/>
    </row>
  </sheetData>
  <mergeCells count="83">
    <mergeCell ref="A1:T1"/>
    <mergeCell ref="A2:T2"/>
    <mergeCell ref="A3:T3"/>
    <mergeCell ref="A5:T5"/>
    <mergeCell ref="B7:E7"/>
    <mergeCell ref="F8:K8"/>
    <mergeCell ref="L8:N8"/>
    <mergeCell ref="B15:C15"/>
    <mergeCell ref="E15:M15"/>
    <mergeCell ref="O15:Q15"/>
    <mergeCell ref="A16:U16"/>
    <mergeCell ref="F17:K17"/>
    <mergeCell ref="L17:N17"/>
    <mergeCell ref="B24:C24"/>
    <mergeCell ref="E24:M24"/>
    <mergeCell ref="O24:Q24"/>
    <mergeCell ref="A25:U25"/>
    <mergeCell ref="F26:K26"/>
    <mergeCell ref="L26:N26"/>
    <mergeCell ref="B33:C33"/>
    <mergeCell ref="E33:M33"/>
    <mergeCell ref="O33:Q33"/>
    <mergeCell ref="A34:U34"/>
    <mergeCell ref="F41:K41"/>
    <mergeCell ref="L41:N41"/>
    <mergeCell ref="B48:C48"/>
    <mergeCell ref="E48:M48"/>
    <mergeCell ref="O48:Q48"/>
    <mergeCell ref="A49:U49"/>
    <mergeCell ref="F50:K50"/>
    <mergeCell ref="L50:N50"/>
    <mergeCell ref="B56:C56"/>
    <mergeCell ref="E56:M56"/>
    <mergeCell ref="O56:Q56"/>
    <mergeCell ref="A57:U57"/>
    <mergeCell ref="F58:K58"/>
    <mergeCell ref="L58:N58"/>
    <mergeCell ref="B65:C65"/>
    <mergeCell ref="E65:M65"/>
    <mergeCell ref="O65:Q65"/>
    <mergeCell ref="A66:U66"/>
    <mergeCell ref="F67:K67"/>
    <mergeCell ref="L67:N67"/>
    <mergeCell ref="B74:C74"/>
    <mergeCell ref="E74:M74"/>
    <mergeCell ref="O74:Q74"/>
    <mergeCell ref="A75:U75"/>
    <mergeCell ref="N77:O77"/>
    <mergeCell ref="A8:A9"/>
    <mergeCell ref="A17:A18"/>
    <mergeCell ref="A26:A27"/>
    <mergeCell ref="A41:A42"/>
    <mergeCell ref="A50:A51"/>
    <mergeCell ref="A58:A59"/>
    <mergeCell ref="A67:A68"/>
    <mergeCell ref="B8:B9"/>
    <mergeCell ref="B17:B18"/>
    <mergeCell ref="B26:B27"/>
    <mergeCell ref="B41:B42"/>
    <mergeCell ref="B50:B51"/>
    <mergeCell ref="B58:B59"/>
    <mergeCell ref="B67:B68"/>
    <mergeCell ref="O8:O9"/>
    <mergeCell ref="O17:O18"/>
    <mergeCell ref="O26:O27"/>
    <mergeCell ref="O41:O42"/>
    <mergeCell ref="O50:O51"/>
    <mergeCell ref="O58:O59"/>
    <mergeCell ref="O67:O68"/>
    <mergeCell ref="P8:P9"/>
    <mergeCell ref="P17:P18"/>
    <mergeCell ref="P26:P27"/>
    <mergeCell ref="P41:P42"/>
    <mergeCell ref="P50:P51"/>
    <mergeCell ref="P58:P59"/>
    <mergeCell ref="P67:P68"/>
    <mergeCell ref="Q8:Q9"/>
    <mergeCell ref="Q17:Q18"/>
    <mergeCell ref="Q26:Q27"/>
    <mergeCell ref="Q41:Q42"/>
    <mergeCell ref="Q50:Q51"/>
    <mergeCell ref="Q58:Q59"/>
    <mergeCell ref="Q67:Q68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2025-08-07T09:14:27Z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4AAF4DFE2873472C80B8CB83792D9FBD_13</vt:lpwstr>
  </property>
  <property fmtid="{D5CDD505-2E9C-101B-9397-08002B2CF9AE}" pid="3" name="KSOProductBuildVer">
    <vt:lpwstr>2052-12.1.0.22483</vt:lpwstr>
  </property>
</Properties>
</file>