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2025年下半年\大货\PEPE JEANS客户\3)SS26MC季(FAITMA款+GIGI DRESS款+GIGI H款)\GIGI H款(成衣水洗短上衣)\3)大货采购资料\"/>
    </mc:Choice>
  </mc:AlternateContent>
  <xr:revisionPtr revIDLastSave="0" documentId="13_ncr:1_{9B2AC08B-6179-4E2F-9D18-07B67365A0E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GIGI H款" sheetId="5" r:id="rId1"/>
    <sheet name="GIGI DRESS款" sheetId="8" r:id="rId2"/>
    <sheet name="FATIMA款" sheetId="9" r:id="rId3"/>
  </sheets>
  <definedNames>
    <definedName name="_xlnm.Print_Area" localSheetId="2">FATIMA款!$A$1:$J$31</definedName>
    <definedName name="_xlnm.Print_Area" localSheetId="1">'GIGI DRESS款'!$A$1:$J$31</definedName>
    <definedName name="_xlnm.Print_Area" localSheetId="0">'GIGI H款'!$A$1:$J$31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9" l="1"/>
  <c r="H7" i="9"/>
  <c r="G7" i="9"/>
  <c r="F7" i="9"/>
  <c r="E7" i="9"/>
  <c r="I6" i="9"/>
  <c r="H6" i="9"/>
  <c r="G6" i="9"/>
  <c r="F6" i="9"/>
  <c r="E6" i="9"/>
  <c r="J6" i="9" s="1"/>
  <c r="J4" i="9"/>
  <c r="I7" i="8"/>
  <c r="H7" i="8"/>
  <c r="G7" i="8"/>
  <c r="F7" i="8"/>
  <c r="E7" i="8"/>
  <c r="I6" i="8"/>
  <c r="H6" i="8"/>
  <c r="G6" i="8"/>
  <c r="F6" i="8"/>
  <c r="E6" i="8"/>
  <c r="J6" i="8" s="1"/>
  <c r="J4" i="8"/>
  <c r="H7" i="5"/>
  <c r="G7" i="5"/>
  <c r="F7" i="5"/>
  <c r="J4" i="5"/>
  <c r="I7" i="5"/>
  <c r="I6" i="5"/>
  <c r="H6" i="5"/>
  <c r="G6" i="5"/>
  <c r="F6" i="5"/>
  <c r="E6" i="5"/>
  <c r="J7" i="9" l="1"/>
  <c r="J7" i="8"/>
  <c r="J6" i="5"/>
  <c r="E7" i="5"/>
  <c r="J7" i="5" s="1"/>
</calcChain>
</file>

<file path=xl/sharedStrings.xml><?xml version="1.0" encoding="utf-8"?>
<sst xmlns="http://schemas.openxmlformats.org/spreadsheetml/2006/main" count="57" uniqueCount="24">
  <si>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</si>
  <si>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</si>
  <si>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</si>
  <si>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</si>
  <si>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</si>
  <si>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b/>
        <sz val="16"/>
        <color theme="1"/>
        <rFont val="等线"/>
        <family val="3"/>
        <charset val="134"/>
      </rPr>
      <t>款号</t>
    </r>
    <phoneticPr fontId="1" type="noConversion"/>
  </si>
  <si>
    <r>
      <rPr>
        <b/>
        <sz val="16"/>
        <color theme="1"/>
        <rFont val="等线"/>
        <family val="3"/>
        <charset val="134"/>
      </rPr>
      <t>款号描述</t>
    </r>
    <phoneticPr fontId="1" type="noConversion"/>
  </si>
  <si>
    <r>
      <rPr>
        <b/>
        <sz val="16"/>
        <color theme="1"/>
        <rFont val="等线"/>
        <family val="3"/>
        <charset val="134"/>
      </rPr>
      <t>品名</t>
    </r>
    <phoneticPr fontId="1" type="noConversion"/>
  </si>
  <si>
    <r>
      <rPr>
        <b/>
        <sz val="16"/>
        <color theme="1"/>
        <rFont val="等线"/>
        <family val="3"/>
        <charset val="134"/>
      </rPr>
      <t>成衣件数</t>
    </r>
    <phoneticPr fontId="1" type="noConversion"/>
  </si>
  <si>
    <r>
      <rPr>
        <b/>
        <sz val="16"/>
        <color theme="1"/>
        <rFont val="等线"/>
        <family val="3"/>
        <charset val="134"/>
      </rPr>
      <t>规格号</t>
    </r>
    <phoneticPr fontId="1" type="noConversion"/>
  </si>
  <si>
    <r>
      <rPr>
        <b/>
        <sz val="16"/>
        <color theme="1"/>
        <rFont val="等线"/>
        <family val="3"/>
        <charset val="134"/>
      </rPr>
      <t>合计</t>
    </r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</si>
  <si>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</si>
  <si>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</si>
  <si>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</si>
  <si>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</si>
  <si>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SS2026MC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GIGI H</t>
    </r>
    <r>
      <rPr>
        <b/>
        <sz val="24"/>
        <color theme="1"/>
        <rFont val="宋体"/>
        <family val="2"/>
        <charset val="134"/>
      </rPr>
      <t>女装</t>
    </r>
    <r>
      <rPr>
        <b/>
        <sz val="24"/>
        <color theme="1"/>
        <rFont val="等线"/>
        <family val="2"/>
      </rPr>
      <t>主标及规格号大货最终数量</t>
    </r>
    <phoneticPr fontId="1" type="noConversion"/>
  </si>
  <si>
    <t>PL4024449</t>
    <phoneticPr fontId="1" type="noConversion"/>
  </si>
  <si>
    <t>GIGI H</t>
    <phoneticPr fontId="1" type="noConversion"/>
  </si>
  <si>
    <t>GIGI DRESS</t>
    <phoneticPr fontId="1" type="noConversion"/>
  </si>
  <si>
    <t>PL9537813</t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</si>
  <si>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SS2026MC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FATIMA</t>
    </r>
    <r>
      <rPr>
        <b/>
        <sz val="24"/>
        <color theme="1"/>
        <rFont val="宋体"/>
        <family val="2"/>
        <charset val="134"/>
      </rPr>
      <t>款女装</t>
    </r>
    <r>
      <rPr>
        <b/>
        <sz val="24"/>
        <color theme="1"/>
        <rFont val="等线"/>
        <family val="2"/>
      </rPr>
      <t>主标及规格号大货最终数量</t>
    </r>
    <phoneticPr fontId="1" type="noConversion"/>
  </si>
  <si>
    <r>
      <t>PEPE JEANS</t>
    </r>
    <r>
      <rPr>
        <b/>
        <sz val="24"/>
        <color theme="1"/>
        <rFont val="等线"/>
        <family val="2"/>
      </rPr>
      <t>客户</t>
    </r>
    <r>
      <rPr>
        <b/>
        <sz val="24"/>
        <color theme="1"/>
        <rFont val="Arial"/>
        <family val="2"/>
      </rPr>
      <t>SS2026MC</t>
    </r>
    <r>
      <rPr>
        <b/>
        <sz val="24"/>
        <color theme="1"/>
        <rFont val="等线"/>
        <family val="2"/>
      </rPr>
      <t>季</t>
    </r>
    <r>
      <rPr>
        <b/>
        <sz val="24"/>
        <color theme="1"/>
        <rFont val="Arial"/>
        <family val="2"/>
      </rPr>
      <t>GIGI DRESS</t>
    </r>
    <r>
      <rPr>
        <b/>
        <sz val="24"/>
        <color theme="1"/>
        <rFont val="宋体"/>
        <family val="2"/>
        <charset val="134"/>
      </rPr>
      <t>款女装</t>
    </r>
    <r>
      <rPr>
        <b/>
        <sz val="24"/>
        <color theme="1"/>
        <rFont val="等线"/>
        <family val="2"/>
      </rPr>
      <t>主标及规格号大货最终数量</t>
    </r>
    <phoneticPr fontId="1" type="noConversion"/>
  </si>
  <si>
    <t>PL4024454</t>
    <phoneticPr fontId="1" type="noConversion"/>
  </si>
  <si>
    <t>FATIMA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</si>
</sst>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等线"/>
      <family val="3"/>
      <charset val="134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b/>
      <sz val="24"/>
      <color theme="1"/>
      <name val="等线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24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13" fillId="0" borderId="0" applyNumberFormat="0" applyFill="0" applyBorder="0" applyAlignment="0">
      <protection locked="0"/>
    </xf>
    <xf numFmtId="0" fontId="14" fillId="0" borderId="0"/>
    <xf numFmtId="0" fontId="14" fillId="0" borderId="0"/>
    <xf numFmtId="0" fontId="14" fillId="0" borderId="0"/>
  </cellStyleXfs>
  <cellXfs count="18">
    <xf numFmtId="0" fontId="0" fillId="0" borderId="0" xfId="0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62A7EB6-23DE-49E0-A9BB-B0B4C103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6666"/>
          <a:ext cx="4401321" cy="394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4ED2C63-DE0B-45E7-88AC-D5ABFF6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4" y="3367617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F456314-A14F-421D-8802-949E4AAB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7616"/>
          <a:ext cx="4409788" cy="389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F44C794-F488-4BE7-A97A-BD60B39B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3348567"/>
          <a:ext cx="3374343" cy="391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21166</xdr:rowOff>
    </xdr:from>
    <xdr:to>
      <xdr:col>2</xdr:col>
      <xdr:colOff>104488</xdr:colOff>
      <xdr:row>30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F5C88119-689D-4E97-92FD-F5D0910E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7616"/>
          <a:ext cx="4409788" cy="389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8</xdr:row>
      <xdr:rowOff>2117</xdr:rowOff>
    </xdr:from>
    <xdr:to>
      <xdr:col>4</xdr:col>
      <xdr:colOff>529544</xdr:colOff>
      <xdr:row>30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A990711-6058-48ED-96B6-3F747709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3348567"/>
          <a:ext cx="3374343" cy="391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7"/>
  <sheetViews>
    <sheetView zoomScale="60" zoomScaleNormal="60" workbookViewId="0">
      <selection activeCell="O7" sqref="O7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5.08203125" style="1" customWidth="1"/>
    <col min="10" max="10" width="18.08203125" style="1" customWidth="1"/>
    <col min="11" max="16384" width="8.9140625" style="1"/>
  </cols>
  <sheetData>
    <row r="1" spans="1:10" ht="48.65" customHeight="1" x14ac:dyDescent="0.3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8.25" customHeight="1" x14ac:dyDescent="0.3">
      <c r="A2" s="14" t="s">
        <v>5</v>
      </c>
      <c r="B2" s="14" t="s">
        <v>6</v>
      </c>
      <c r="C2" s="14" t="s">
        <v>7</v>
      </c>
      <c r="D2" s="14" t="s">
        <v>8</v>
      </c>
      <c r="E2" s="17" t="s">
        <v>9</v>
      </c>
      <c r="F2" s="17"/>
      <c r="G2" s="17"/>
      <c r="H2" s="17"/>
      <c r="I2" s="17"/>
      <c r="J2" s="17" t="s">
        <v>10</v>
      </c>
    </row>
    <row r="3" spans="1:10" ht="28.25" customHeight="1" x14ac:dyDescent="0.3">
      <c r="A3" s="15"/>
      <c r="B3" s="15"/>
      <c r="C3" s="15"/>
      <c r="D3" s="15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7"/>
    </row>
    <row r="4" spans="1:10" ht="28.25" customHeight="1" x14ac:dyDescent="0.3">
      <c r="A4" s="16"/>
      <c r="B4" s="16"/>
      <c r="C4" s="16"/>
      <c r="D4" s="16"/>
      <c r="E4" s="11">
        <v>329</v>
      </c>
      <c r="F4" s="11">
        <v>621</v>
      </c>
      <c r="G4" s="11">
        <v>648</v>
      </c>
      <c r="H4" s="11">
        <v>400</v>
      </c>
      <c r="I4" s="11">
        <v>170</v>
      </c>
      <c r="J4" s="3">
        <f>SUM(E4:I4)</f>
        <v>2168</v>
      </c>
    </row>
    <row r="5" spans="1:10" ht="39" customHeight="1" x14ac:dyDescent="0.3">
      <c r="A5" s="12" t="s">
        <v>16</v>
      </c>
      <c r="B5" s="12" t="s">
        <v>17</v>
      </c>
      <c r="C5" s="10"/>
      <c r="D5" s="4" t="s">
        <v>12</v>
      </c>
      <c r="E5" s="5">
        <v>1.03E-2</v>
      </c>
      <c r="F5" s="5">
        <v>1.03E-2</v>
      </c>
      <c r="G5" s="5">
        <v>1.03E-2</v>
      </c>
      <c r="H5" s="5">
        <v>1.03E-2</v>
      </c>
      <c r="I5" s="5">
        <v>1.03E-2</v>
      </c>
      <c r="J5" s="4"/>
    </row>
    <row r="6" spans="1:10" ht="39" customHeight="1" x14ac:dyDescent="0.3">
      <c r="A6" s="12"/>
      <c r="B6" s="12"/>
      <c r="C6" s="6" t="s">
        <v>11</v>
      </c>
      <c r="D6" s="6" t="s">
        <v>13</v>
      </c>
      <c r="E6" s="7">
        <f>E4*E5*100</f>
        <v>338.87</v>
      </c>
      <c r="F6" s="7">
        <f t="shared" ref="F6:I6" si="0">F4*F5*100</f>
        <v>639.63</v>
      </c>
      <c r="G6" s="7">
        <f t="shared" si="0"/>
        <v>667.44</v>
      </c>
      <c r="H6" s="7">
        <f t="shared" si="0"/>
        <v>412</v>
      </c>
      <c r="I6" s="7">
        <f t="shared" si="0"/>
        <v>175.10000000000002</v>
      </c>
      <c r="J6" s="7">
        <f>SUM(E6:I6)</f>
        <v>2233.04</v>
      </c>
    </row>
    <row r="7" spans="1:10" ht="39" customHeight="1" x14ac:dyDescent="0.3">
      <c r="A7" s="12"/>
      <c r="B7" s="12"/>
      <c r="C7" s="8" t="s">
        <v>14</v>
      </c>
      <c r="D7" s="8" t="s">
        <v>13</v>
      </c>
      <c r="E7" s="9">
        <f>E4*E5*100</f>
        <v>338.87</v>
      </c>
      <c r="F7" s="9">
        <f t="shared" ref="F7:I7" si="1">F4*F5*100</f>
        <v>639.63</v>
      </c>
      <c r="G7" s="9">
        <f t="shared" si="1"/>
        <v>667.44</v>
      </c>
      <c r="H7" s="9">
        <f t="shared" si="1"/>
        <v>412</v>
      </c>
      <c r="I7" s="9">
        <f t="shared" si="1"/>
        <v>175.10000000000002</v>
      </c>
      <c r="J7" s="9">
        <f>SUM(E7:I7)</f>
        <v>2233.04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F3A8-2E62-4452-8883-7DAB25C9C881}">
  <sheetPr>
    <pageSetUpPr fitToPage="1"/>
  </sheetPr>
  <dimension ref="A1:J7"/>
  <sheetViews>
    <sheetView zoomScale="60" zoomScaleNormal="60" workbookViewId="0">
      <selection activeCell="G17" sqref="G17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5.08203125" style="1" customWidth="1"/>
    <col min="10" max="10" width="18.08203125" style="1" customWidth="1"/>
    <col min="11" max="16384" width="8.9140625" style="1"/>
  </cols>
  <sheetData>
    <row r="1" spans="1:10" ht="48.65" customHeight="1" x14ac:dyDescent="0.3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8.25" customHeight="1" x14ac:dyDescent="0.3">
      <c r="A2" s="14" t="s">
        <v>5</v>
      </c>
      <c r="B2" s="14" t="s">
        <v>6</v>
      </c>
      <c r="C2" s="14" t="s">
        <v>7</v>
      </c>
      <c r="D2" s="14" t="s">
        <v>8</v>
      </c>
      <c r="E2" s="17" t="s">
        <v>9</v>
      </c>
      <c r="F2" s="17"/>
      <c r="G2" s="17"/>
      <c r="H2" s="17"/>
      <c r="I2" s="17"/>
      <c r="J2" s="17" t="s">
        <v>10</v>
      </c>
    </row>
    <row r="3" spans="1:10" ht="28.25" customHeight="1" x14ac:dyDescent="0.3">
      <c r="A3" s="15"/>
      <c r="B3" s="15"/>
      <c r="C3" s="15"/>
      <c r="D3" s="15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7"/>
    </row>
    <row r="4" spans="1:10" ht="28.25" customHeight="1" x14ac:dyDescent="0.3">
      <c r="A4" s="16"/>
      <c r="B4" s="16"/>
      <c r="C4" s="16"/>
      <c r="D4" s="16"/>
      <c r="E4" s="11">
        <v>44</v>
      </c>
      <c r="F4" s="11">
        <v>89</v>
      </c>
      <c r="G4" s="11">
        <v>97</v>
      </c>
      <c r="H4" s="11">
        <v>62</v>
      </c>
      <c r="I4" s="11">
        <v>35</v>
      </c>
      <c r="J4" s="3">
        <f>SUM(E4:I4)</f>
        <v>327</v>
      </c>
    </row>
    <row r="5" spans="1:10" ht="39" customHeight="1" x14ac:dyDescent="0.3">
      <c r="A5" s="12" t="s">
        <v>19</v>
      </c>
      <c r="B5" s="12" t="s">
        <v>18</v>
      </c>
      <c r="C5" s="10"/>
      <c r="D5" s="4" t="s">
        <v>12</v>
      </c>
      <c r="E5" s="5">
        <v>1.0500000000000001E-2</v>
      </c>
      <c r="F5" s="5">
        <v>1.0500000000000001E-2</v>
      </c>
      <c r="G5" s="5">
        <v>1.0500000000000001E-2</v>
      </c>
      <c r="H5" s="5">
        <v>1.0500000000000001E-2</v>
      </c>
      <c r="I5" s="5">
        <v>1.0500000000000001E-2</v>
      </c>
      <c r="J5" s="4"/>
    </row>
    <row r="6" spans="1:10" ht="39" customHeight="1" x14ac:dyDescent="0.3">
      <c r="A6" s="12"/>
      <c r="B6" s="12"/>
      <c r="C6" s="6" t="s">
        <v>11</v>
      </c>
      <c r="D6" s="6" t="s">
        <v>13</v>
      </c>
      <c r="E6" s="7">
        <f>E4*E5*100</f>
        <v>46.2</v>
      </c>
      <c r="F6" s="7">
        <f t="shared" ref="F6:I6" si="0">F4*F5*100</f>
        <v>93.450000000000017</v>
      </c>
      <c r="G6" s="7">
        <f t="shared" si="0"/>
        <v>101.85</v>
      </c>
      <c r="H6" s="7">
        <f t="shared" si="0"/>
        <v>65.100000000000009</v>
      </c>
      <c r="I6" s="7">
        <f t="shared" si="0"/>
        <v>36.750000000000007</v>
      </c>
      <c r="J6" s="7">
        <f>SUM(E6:I6)</f>
        <v>343.35</v>
      </c>
    </row>
    <row r="7" spans="1:10" ht="39" customHeight="1" x14ac:dyDescent="0.3">
      <c r="A7" s="12"/>
      <c r="B7" s="12"/>
      <c r="C7" s="8" t="s">
        <v>14</v>
      </c>
      <c r="D7" s="8" t="s">
        <v>13</v>
      </c>
      <c r="E7" s="9">
        <f>E4*E5*100</f>
        <v>46.2</v>
      </c>
      <c r="F7" s="9">
        <f t="shared" ref="F7:I7" si="1">F4*F5*100</f>
        <v>93.450000000000017</v>
      </c>
      <c r="G7" s="9">
        <f t="shared" si="1"/>
        <v>101.85</v>
      </c>
      <c r="H7" s="9">
        <f t="shared" si="1"/>
        <v>65.100000000000009</v>
      </c>
      <c r="I7" s="9">
        <f t="shared" si="1"/>
        <v>36.750000000000007</v>
      </c>
      <c r="J7" s="9">
        <f>SUM(E7:I7)</f>
        <v>343.35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33F1-F937-49AB-8841-55B2105701FF}">
  <sheetPr>
    <pageSetUpPr fitToPage="1"/>
  </sheetPr>
  <dimension ref="A1:J7"/>
  <sheetViews>
    <sheetView tabSelected="1" zoomScale="60" zoomScaleNormal="60" workbookViewId="0">
      <selection activeCell="N4" sqref="N4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5.08203125" style="1" customWidth="1"/>
    <col min="10" max="10" width="18.08203125" style="1" customWidth="1"/>
    <col min="11" max="16384" width="8.9140625" style="1"/>
  </cols>
  <sheetData>
    <row r="1" spans="1:10" ht="48.65" customHeight="1" x14ac:dyDescent="0.3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8.25" customHeight="1" x14ac:dyDescent="0.3">
      <c r="A2" s="14" t="s">
        <v>5</v>
      </c>
      <c r="B2" s="14" t="s">
        <v>6</v>
      </c>
      <c r="C2" s="14" t="s">
        <v>7</v>
      </c>
      <c r="D2" s="14" t="s">
        <v>8</v>
      </c>
      <c r="E2" s="17" t="s">
        <v>9</v>
      </c>
      <c r="F2" s="17"/>
      <c r="G2" s="17"/>
      <c r="H2" s="17"/>
      <c r="I2" s="17"/>
      <c r="J2" s="17" t="s">
        <v>10</v>
      </c>
    </row>
    <row r="3" spans="1:10" ht="28.25" customHeight="1" x14ac:dyDescent="0.3">
      <c r="A3" s="15"/>
      <c r="B3" s="15"/>
      <c r="C3" s="15"/>
      <c r="D3" s="15"/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17"/>
    </row>
    <row r="4" spans="1:10" ht="28.25" customHeight="1" x14ac:dyDescent="0.3">
      <c r="A4" s="16"/>
      <c r="B4" s="16"/>
      <c r="C4" s="16"/>
      <c r="D4" s="16"/>
      <c r="E4" s="11">
        <v>32</v>
      </c>
      <c r="F4" s="11">
        <v>67</v>
      </c>
      <c r="G4" s="11">
        <v>68</v>
      </c>
      <c r="H4" s="11">
        <v>54</v>
      </c>
      <c r="I4" s="11">
        <v>20</v>
      </c>
      <c r="J4" s="3">
        <f>SUM(E4:I4)</f>
        <v>241</v>
      </c>
    </row>
    <row r="5" spans="1:10" ht="39" customHeight="1" x14ac:dyDescent="0.3">
      <c r="A5" s="12" t="s">
        <v>22</v>
      </c>
      <c r="B5" s="12" t="s">
        <v>23</v>
      </c>
      <c r="C5" s="10"/>
      <c r="D5" s="4" t="s">
        <v>12</v>
      </c>
      <c r="E5" s="5">
        <v>1.0500000000000001E-2</v>
      </c>
      <c r="F5" s="5">
        <v>1.0500000000000001E-2</v>
      </c>
      <c r="G5" s="5">
        <v>1.0500000000000001E-2</v>
      </c>
      <c r="H5" s="5">
        <v>1.0500000000000001E-2</v>
      </c>
      <c r="I5" s="5">
        <v>1.0500000000000001E-2</v>
      </c>
      <c r="J5" s="4"/>
    </row>
    <row r="6" spans="1:10" ht="39" customHeight="1" x14ac:dyDescent="0.3">
      <c r="A6" s="12"/>
      <c r="B6" s="12"/>
      <c r="C6" s="6" t="s">
        <v>11</v>
      </c>
      <c r="D6" s="6" t="s">
        <v>13</v>
      </c>
      <c r="E6" s="7">
        <f>E4*E5*100</f>
        <v>33.6</v>
      </c>
      <c r="F6" s="7">
        <f t="shared" ref="F6:I6" si="0">F4*F5*100</f>
        <v>70.349999999999994</v>
      </c>
      <c r="G6" s="7">
        <f t="shared" si="0"/>
        <v>71.400000000000006</v>
      </c>
      <c r="H6" s="7">
        <f t="shared" si="0"/>
        <v>56.7</v>
      </c>
      <c r="I6" s="7">
        <f t="shared" si="0"/>
        <v>21.000000000000004</v>
      </c>
      <c r="J6" s="7">
        <f>SUM(E6:I6)</f>
        <v>253.05</v>
      </c>
    </row>
    <row r="7" spans="1:10" ht="39" customHeight="1" x14ac:dyDescent="0.3">
      <c r="A7" s="12"/>
      <c r="B7" s="12"/>
      <c r="C7" s="8" t="s">
        <v>14</v>
      </c>
      <c r="D7" s="8" t="s">
        <v>13</v>
      </c>
      <c r="E7" s="9">
        <f>E4*E5*100</f>
        <v>33.6</v>
      </c>
      <c r="F7" s="9">
        <f t="shared" ref="F7:I7" si="1">F4*F5*100</f>
        <v>70.349999999999994</v>
      </c>
      <c r="G7" s="9">
        <f t="shared" si="1"/>
        <v>71.400000000000006</v>
      </c>
      <c r="H7" s="9">
        <f t="shared" si="1"/>
        <v>56.7</v>
      </c>
      <c r="I7" s="9">
        <f t="shared" si="1"/>
        <v>21.000000000000004</v>
      </c>
      <c r="J7" s="9">
        <f>SUM(E7:I7)</f>
        <v>253.05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GIGI H款</vt:lpstr>
      <vt:lpstr>GIGI DRESS款</vt:lpstr>
      <vt:lpstr>FATIMA款</vt:lpstr>
      <vt:lpstr>FATIMA款!Print_Area</vt:lpstr>
      <vt:lpstr>'GIGI DRESS款'!Print_Area</vt:lpstr>
      <vt:lpstr>'GIGI H款'!Print_Area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2025-08-06T08:44:39Z</cp:lastPrinted>
  <dcterms:created xsi:type="dcterms:W3CDTF">2015-06-05T18:19:34Z</dcterms:created>
  <dcterms:modified xsi:type="dcterms:W3CDTF">2025-08-06T08:48:15Z</dcterms:modified>
</cp:coreProperties>
</file>