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<sst xmlns="http://schemas.openxmlformats.org/spreadsheetml/2006/main" count="1314" uniqueCount="82">
  <si>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</si>
  <si>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</si>
  <si>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</si>
  <si>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</si>
  <si>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</si>
  <si>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</si>
  <si>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</si>
  <si>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</si>
  <si>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</si>
  <si>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</si>
  <si>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</si>
  <si>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</si>
  <si>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</si>
  <si>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</si>
  <si>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</si>
  <si>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</si>
  <si>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</si>
  <si>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</si>
  <si>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</si>
  <si>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</si>
  <si>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</si>
  <si>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</si>
  <si>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</si>
  <si>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</si>
  <si>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</si>
  <si>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</si>
  <si>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</si>
  <si>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</si>
  <si>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</si>
  <si>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</si>
  <si>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</si>
  <si>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A9943AX</t>
  </si>
  <si>
    <t>26 SP</t>
  </si>
  <si>
    <t>DEFACTO PERAKENDE TİC.A.Ş. DEPO Organize San. Bölgesi 6.Depo Kazım Karabekir Mah. Cumhuriyet Cad. Tekirdağ/Çerkezköy Tel:0090 282 758 11 34-35</t>
  </si>
  <si>
    <t>12.01.2026</t>
  </si>
  <si>
    <t>BK27 - BLACK</t>
  </si>
  <si>
    <t>A9943AXDF1</t>
  </si>
  <si>
    <t>-</t>
  </si>
  <si>
    <t>TURKEY</t>
  </si>
  <si>
    <t>KH522 - D.KHAKI</t>
  </si>
  <si>
    <t>A9943AXDF50</t>
  </si>
  <si>
    <t>İSTANBUL DEPO</t>
  </si>
  <si>
    <t>A9943AXECOM13</t>
  </si>
  <si>
    <t>ECOM</t>
  </si>
  <si>
    <t>A9943AXECOM14</t>
  </si>
  <si>
    <t>A9943AXECOM15</t>
  </si>
  <si>
    <t>A9943AXECOM16</t>
  </si>
  <si>
    <t>A9943AXECOM17</t>
  </si>
  <si>
    <t>A9943AXECOM18</t>
  </si>
  <si>
    <t>A9943AXECOM20</t>
  </si>
  <si>
    <t>A9943AXECOM21</t>
  </si>
  <si>
    <t>A9943AXECOM22</t>
  </si>
  <si>
    <t>A9943AXECOM23</t>
  </si>
  <si>
    <t>A9943AXECOM24</t>
  </si>
  <si>
    <t>A9943AXECOM25</t>
  </si>
  <si>
    <t>A9943AXECOM54</t>
  </si>
  <si>
    <t>A9943AXECOM55</t>
  </si>
  <si>
    <t>A9943AXECOM56</t>
  </si>
  <si>
    <t>A9943AXECOM57</t>
  </si>
  <si>
    <t>A9943AXECOM58</t>
  </si>
  <si>
    <t>A9943AXECOM59</t>
  </si>
  <si>
    <t>A9943AXECOM60</t>
  </si>
  <si>
    <t>A9943AXECOM61</t>
  </si>
  <si>
    <t>A9943AXECOM62</t>
  </si>
  <si>
    <t>A9943AXECOM63</t>
  </si>
  <si>
    <t>A9943AXECOM64</t>
  </si>
  <si>
    <t>A9943AXECOM65</t>
  </si>
  <si>
    <t>EGYPT</t>
  </si>
  <si>
    <t>26.01.2026</t>
  </si>
  <si>
    <t>A9943AXDF3</t>
  </si>
  <si>
    <t>28.01.2026</t>
  </si>
  <si>
    <t>A9943AXDF67</t>
  </si>
  <si>
    <t>Beden Bazlı Toplam Sipariş</t>
  </si>
  <si>
    <t>主标腰卡数量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</si>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</sst>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0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0" fontId="3" fillId="3" borderId="0" xfId="0" applyNumberFormat="1" applyFont="1" applyFill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1"/>
  <sheetViews>
    <sheetView tabSelected="1" topLeftCell="J1" workbookViewId="0">
      <selection activeCell="A29" sqref="A29:H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0454545454545" customWidth="1"/>
    <col min="7" max="7" width="17.0727272727273" customWidth="1"/>
    <col min="8" max="8" width="16.4545454545455" customWidth="1"/>
    <col min="9" max="23" width="9.13636363636364" customWidth="1"/>
    <col min="24" max="24" width="21.1" customWidth="1"/>
    <col min="25" max="25" width="15" customWidth="1"/>
    <col min="26" max="27" width="23.3272727272727" customWidth="1"/>
    <col min="28" max="28" width="29.0727272727273" customWidth="1"/>
    <col min="29" max="29" width="24.7818181818182" customWidth="1"/>
    <col min="30" max="30" width="30.5272727272727" customWidth="1"/>
    <col min="3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9" t="s">
        <v>27</v>
      </c>
      <c r="AB2" s="1" t="s">
        <v>28</v>
      </c>
      <c r="AC2" s="1" t="s">
        <v>29</v>
      </c>
      <c r="AD2" s="1" t="s">
        <v>30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30">
      <c r="A3" s="2" t="s">
        <v>31</v>
      </c>
      <c r="B3" s="2" t="s">
        <v>32</v>
      </c>
      <c r="C3" s="2">
        <v>1685564</v>
      </c>
      <c r="D3" s="2" t="s">
        <v>33</v>
      </c>
      <c r="E3" s="3" t="s">
        <v>34</v>
      </c>
      <c r="F3" s="3" t="s">
        <v>35</v>
      </c>
      <c r="G3" s="3" t="s">
        <v>36</v>
      </c>
      <c r="H3" s="3">
        <v>1</v>
      </c>
      <c r="I3" s="3" t="s">
        <v>37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2</v>
      </c>
      <c r="P3" s="3">
        <v>1</v>
      </c>
      <c r="Q3" s="3">
        <v>1</v>
      </c>
      <c r="R3" s="3">
        <v>1</v>
      </c>
      <c r="S3" s="3" t="s">
        <v>37</v>
      </c>
      <c r="T3" s="3" t="s">
        <v>37</v>
      </c>
      <c r="U3" s="2">
        <v>1</v>
      </c>
      <c r="V3" s="2">
        <v>1</v>
      </c>
      <c r="W3" s="2" t="s">
        <v>37</v>
      </c>
      <c r="X3" s="2">
        <v>12</v>
      </c>
      <c r="Y3" s="2" t="s">
        <v>38</v>
      </c>
      <c r="Z3" s="2">
        <v>660</v>
      </c>
      <c r="AA3" s="10">
        <f>Z3*1.03</f>
        <v>679.8</v>
      </c>
      <c r="AB3" s="2">
        <v>7920</v>
      </c>
      <c r="AC3" s="2">
        <v>0</v>
      </c>
      <c r="AD3" s="2">
        <v>0</v>
      </c>
    </row>
    <row r="4" spans="1:30">
      <c r="A4" s="2" t="s">
        <v>31</v>
      </c>
      <c r="B4" s="2" t="s">
        <v>32</v>
      </c>
      <c r="C4" s="2">
        <v>1685564</v>
      </c>
      <c r="D4" s="2" t="s">
        <v>33</v>
      </c>
      <c r="E4" s="3" t="s">
        <v>34</v>
      </c>
      <c r="F4" s="3" t="s">
        <v>39</v>
      </c>
      <c r="G4" s="3" t="s">
        <v>40</v>
      </c>
      <c r="H4" s="3">
        <v>1</v>
      </c>
      <c r="I4" s="3">
        <v>1</v>
      </c>
      <c r="J4" s="3" t="s">
        <v>37</v>
      </c>
      <c r="K4" s="3">
        <v>1</v>
      </c>
      <c r="L4" s="3">
        <v>1</v>
      </c>
      <c r="M4" s="3">
        <v>1</v>
      </c>
      <c r="N4" s="3">
        <v>1</v>
      </c>
      <c r="O4" s="3">
        <v>2</v>
      </c>
      <c r="P4" s="3">
        <v>1</v>
      </c>
      <c r="Q4" s="3">
        <v>1</v>
      </c>
      <c r="R4" s="3">
        <v>1</v>
      </c>
      <c r="S4" s="3" t="s">
        <v>37</v>
      </c>
      <c r="T4" s="3" t="s">
        <v>37</v>
      </c>
      <c r="U4" s="2">
        <v>1</v>
      </c>
      <c r="V4" s="2">
        <v>1</v>
      </c>
      <c r="W4" s="2" t="s">
        <v>37</v>
      </c>
      <c r="X4" s="2">
        <v>12</v>
      </c>
      <c r="Y4" s="2" t="s">
        <v>38</v>
      </c>
      <c r="Z4" s="2">
        <v>380</v>
      </c>
      <c r="AA4" s="10">
        <f t="shared" ref="AA4:AA30" si="0">Z4*1.03</f>
        <v>391.4</v>
      </c>
      <c r="AB4" s="2">
        <v>4560</v>
      </c>
      <c r="AC4" s="2">
        <v>0</v>
      </c>
      <c r="AD4" s="2">
        <v>0</v>
      </c>
    </row>
    <row r="5" spans="1:30">
      <c r="A5" s="2" t="s">
        <v>31</v>
      </c>
      <c r="B5" s="2" t="s">
        <v>32</v>
      </c>
      <c r="C5" s="2">
        <v>1685562</v>
      </c>
      <c r="D5" s="2" t="s">
        <v>41</v>
      </c>
      <c r="E5" s="3" t="s">
        <v>34</v>
      </c>
      <c r="F5" s="3" t="s">
        <v>35</v>
      </c>
      <c r="G5" s="3" t="s">
        <v>42</v>
      </c>
      <c r="H5" s="3">
        <v>1</v>
      </c>
      <c r="I5" s="3">
        <v>2</v>
      </c>
      <c r="J5" s="3" t="s">
        <v>37</v>
      </c>
      <c r="K5" s="3" t="s">
        <v>37</v>
      </c>
      <c r="L5" s="3" t="s">
        <v>37</v>
      </c>
      <c r="M5" s="3" t="s">
        <v>37</v>
      </c>
      <c r="N5" s="3" t="s">
        <v>37</v>
      </c>
      <c r="O5" s="3" t="s">
        <v>37</v>
      </c>
      <c r="P5" s="3" t="s">
        <v>37</v>
      </c>
      <c r="Q5" s="3" t="s">
        <v>37</v>
      </c>
      <c r="R5" s="3" t="s">
        <v>37</v>
      </c>
      <c r="S5" s="3" t="s">
        <v>37</v>
      </c>
      <c r="T5" s="3" t="s">
        <v>37</v>
      </c>
      <c r="U5" s="2" t="s">
        <v>37</v>
      </c>
      <c r="V5" s="2" t="s">
        <v>37</v>
      </c>
      <c r="W5" s="2" t="s">
        <v>37</v>
      </c>
      <c r="X5" s="2">
        <v>2</v>
      </c>
      <c r="Y5" s="2" t="s">
        <v>43</v>
      </c>
      <c r="Z5" s="2">
        <v>31</v>
      </c>
      <c r="AA5" s="10">
        <f t="shared" si="0"/>
        <v>31.93</v>
      </c>
      <c r="AB5" s="2">
        <v>62</v>
      </c>
      <c r="AC5" s="2">
        <v>0</v>
      </c>
      <c r="AD5" s="2">
        <v>0</v>
      </c>
    </row>
    <row r="6" spans="1:30">
      <c r="A6" s="2" t="s">
        <v>31</v>
      </c>
      <c r="B6" s="2" t="s">
        <v>32</v>
      </c>
      <c r="C6" s="2">
        <v>1685562</v>
      </c>
      <c r="D6" s="2" t="s">
        <v>41</v>
      </c>
      <c r="E6" s="3" t="s">
        <v>34</v>
      </c>
      <c r="F6" s="3" t="s">
        <v>35</v>
      </c>
      <c r="G6" s="3" t="s">
        <v>44</v>
      </c>
      <c r="H6" s="3">
        <v>1</v>
      </c>
      <c r="I6" s="3" t="s">
        <v>37</v>
      </c>
      <c r="J6" s="3" t="s">
        <v>37</v>
      </c>
      <c r="K6" s="3">
        <v>2</v>
      </c>
      <c r="L6" s="3" t="s">
        <v>37</v>
      </c>
      <c r="M6" s="3" t="s">
        <v>37</v>
      </c>
      <c r="N6" s="3" t="s">
        <v>37</v>
      </c>
      <c r="O6" s="3" t="s">
        <v>37</v>
      </c>
      <c r="P6" s="3" t="s">
        <v>37</v>
      </c>
      <c r="Q6" s="3" t="s">
        <v>37</v>
      </c>
      <c r="R6" s="3" t="s">
        <v>37</v>
      </c>
      <c r="S6" s="3" t="s">
        <v>37</v>
      </c>
      <c r="T6" s="3" t="s">
        <v>37</v>
      </c>
      <c r="U6" s="2" t="s">
        <v>37</v>
      </c>
      <c r="V6" s="2" t="s">
        <v>37</v>
      </c>
      <c r="W6" s="2" t="s">
        <v>37</v>
      </c>
      <c r="X6" s="2">
        <v>2</v>
      </c>
      <c r="Y6" s="2" t="s">
        <v>43</v>
      </c>
      <c r="Z6" s="2">
        <v>38</v>
      </c>
      <c r="AA6" s="10">
        <f t="shared" si="0"/>
        <v>39.14</v>
      </c>
      <c r="AB6" s="2">
        <v>76</v>
      </c>
      <c r="AC6" s="2">
        <v>0</v>
      </c>
      <c r="AD6" s="2">
        <v>0</v>
      </c>
    </row>
    <row r="7" spans="1:30">
      <c r="A7" s="2" t="s">
        <v>31</v>
      </c>
      <c r="B7" s="2" t="s">
        <v>32</v>
      </c>
      <c r="C7" s="2">
        <v>1685562</v>
      </c>
      <c r="D7" s="2" t="s">
        <v>41</v>
      </c>
      <c r="E7" s="3" t="s">
        <v>34</v>
      </c>
      <c r="F7" s="3" t="s">
        <v>35</v>
      </c>
      <c r="G7" s="3" t="s">
        <v>45</v>
      </c>
      <c r="H7" s="3">
        <v>1</v>
      </c>
      <c r="I7" s="3" t="s">
        <v>37</v>
      </c>
      <c r="J7" s="3" t="s">
        <v>37</v>
      </c>
      <c r="K7" s="3" t="s">
        <v>37</v>
      </c>
      <c r="L7" s="3">
        <v>2</v>
      </c>
      <c r="M7" s="3" t="s">
        <v>37</v>
      </c>
      <c r="N7" s="3" t="s">
        <v>37</v>
      </c>
      <c r="O7" s="3" t="s">
        <v>37</v>
      </c>
      <c r="P7" s="3" t="s">
        <v>37</v>
      </c>
      <c r="Q7" s="3" t="s">
        <v>37</v>
      </c>
      <c r="R7" s="3" t="s">
        <v>37</v>
      </c>
      <c r="S7" s="3" t="s">
        <v>37</v>
      </c>
      <c r="T7" s="3" t="s">
        <v>37</v>
      </c>
      <c r="U7" s="2" t="s">
        <v>37</v>
      </c>
      <c r="V7" s="2" t="s">
        <v>37</v>
      </c>
      <c r="W7" s="2" t="s">
        <v>37</v>
      </c>
      <c r="X7" s="2">
        <v>2</v>
      </c>
      <c r="Y7" s="2" t="s">
        <v>43</v>
      </c>
      <c r="Z7" s="2">
        <v>26</v>
      </c>
      <c r="AA7" s="10">
        <f t="shared" si="0"/>
        <v>26.78</v>
      </c>
      <c r="AB7" s="2">
        <v>52</v>
      </c>
      <c r="AC7" s="2">
        <v>0</v>
      </c>
      <c r="AD7" s="2">
        <v>0</v>
      </c>
    </row>
    <row r="8" spans="1:30">
      <c r="A8" s="2" t="s">
        <v>31</v>
      </c>
      <c r="B8" s="2" t="s">
        <v>32</v>
      </c>
      <c r="C8" s="2">
        <v>1685562</v>
      </c>
      <c r="D8" s="2" t="s">
        <v>41</v>
      </c>
      <c r="E8" s="3" t="s">
        <v>34</v>
      </c>
      <c r="F8" s="3" t="s">
        <v>35</v>
      </c>
      <c r="G8" s="3" t="s">
        <v>46</v>
      </c>
      <c r="H8" s="3">
        <v>1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>
        <v>2</v>
      </c>
      <c r="O8" s="3" t="s">
        <v>37</v>
      </c>
      <c r="P8" s="3" t="s">
        <v>37</v>
      </c>
      <c r="Q8" s="3" t="s">
        <v>37</v>
      </c>
      <c r="R8" s="3" t="s">
        <v>37</v>
      </c>
      <c r="S8" s="3" t="s">
        <v>37</v>
      </c>
      <c r="T8" s="3" t="s">
        <v>37</v>
      </c>
      <c r="U8" s="2" t="s">
        <v>37</v>
      </c>
      <c r="V8" s="2" t="s">
        <v>37</v>
      </c>
      <c r="W8" s="2" t="s">
        <v>37</v>
      </c>
      <c r="X8" s="2">
        <v>2</v>
      </c>
      <c r="Y8" s="2" t="s">
        <v>43</v>
      </c>
      <c r="Z8" s="2">
        <v>46</v>
      </c>
      <c r="AA8" s="10">
        <f t="shared" si="0"/>
        <v>47.38</v>
      </c>
      <c r="AB8" s="2">
        <v>92</v>
      </c>
      <c r="AC8" s="2">
        <v>0</v>
      </c>
      <c r="AD8" s="2">
        <v>0</v>
      </c>
    </row>
    <row r="9" spans="1:30">
      <c r="A9" s="2" t="s">
        <v>31</v>
      </c>
      <c r="B9" s="2" t="s">
        <v>32</v>
      </c>
      <c r="C9" s="2">
        <v>1685562</v>
      </c>
      <c r="D9" s="2" t="s">
        <v>41</v>
      </c>
      <c r="E9" s="3" t="s">
        <v>34</v>
      </c>
      <c r="F9" s="3" t="s">
        <v>35</v>
      </c>
      <c r="G9" s="3" t="s">
        <v>47</v>
      </c>
      <c r="H9" s="3">
        <v>1</v>
      </c>
      <c r="I9" s="3" t="s">
        <v>37</v>
      </c>
      <c r="J9" s="3" t="s">
        <v>37</v>
      </c>
      <c r="K9" s="3" t="s">
        <v>37</v>
      </c>
      <c r="L9" s="3" t="s">
        <v>37</v>
      </c>
      <c r="M9" s="3" t="s">
        <v>37</v>
      </c>
      <c r="N9" s="3" t="s">
        <v>37</v>
      </c>
      <c r="O9" s="3">
        <v>2</v>
      </c>
      <c r="P9" s="3" t="s">
        <v>37</v>
      </c>
      <c r="Q9" s="3" t="s">
        <v>37</v>
      </c>
      <c r="R9" s="3" t="s">
        <v>37</v>
      </c>
      <c r="S9" s="3" t="s">
        <v>37</v>
      </c>
      <c r="T9" s="3" t="s">
        <v>37</v>
      </c>
      <c r="U9" s="2" t="s">
        <v>37</v>
      </c>
      <c r="V9" s="2" t="s">
        <v>37</v>
      </c>
      <c r="W9" s="2" t="s">
        <v>37</v>
      </c>
      <c r="X9" s="2">
        <v>2</v>
      </c>
      <c r="Y9" s="2" t="s">
        <v>43</v>
      </c>
      <c r="Z9" s="2">
        <v>60</v>
      </c>
      <c r="AA9" s="10">
        <f t="shared" si="0"/>
        <v>61.8</v>
      </c>
      <c r="AB9" s="2">
        <v>120</v>
      </c>
      <c r="AC9" s="2">
        <v>0</v>
      </c>
      <c r="AD9" s="2">
        <v>0</v>
      </c>
    </row>
    <row r="10" spans="1:30">
      <c r="A10" s="2" t="s">
        <v>31</v>
      </c>
      <c r="B10" s="2" t="s">
        <v>32</v>
      </c>
      <c r="C10" s="2">
        <v>1685562</v>
      </c>
      <c r="D10" s="2" t="s">
        <v>41</v>
      </c>
      <c r="E10" s="3" t="s">
        <v>34</v>
      </c>
      <c r="F10" s="3" t="s">
        <v>35</v>
      </c>
      <c r="G10" s="3" t="s">
        <v>48</v>
      </c>
      <c r="H10" s="3">
        <v>1</v>
      </c>
      <c r="I10" s="3" t="s">
        <v>37</v>
      </c>
      <c r="J10" s="3" t="s">
        <v>37</v>
      </c>
      <c r="K10" s="3" t="s">
        <v>37</v>
      </c>
      <c r="L10" s="3" t="s">
        <v>37</v>
      </c>
      <c r="M10" s="3" t="s">
        <v>37</v>
      </c>
      <c r="N10" s="3" t="s">
        <v>37</v>
      </c>
      <c r="O10" s="3" t="s">
        <v>37</v>
      </c>
      <c r="P10" s="3">
        <v>2</v>
      </c>
      <c r="Q10" s="3" t="s">
        <v>37</v>
      </c>
      <c r="R10" s="3" t="s">
        <v>37</v>
      </c>
      <c r="S10" s="3" t="s">
        <v>37</v>
      </c>
      <c r="T10" s="3" t="s">
        <v>37</v>
      </c>
      <c r="U10" s="2" t="s">
        <v>37</v>
      </c>
      <c r="V10" s="2" t="s">
        <v>37</v>
      </c>
      <c r="W10" s="2" t="s">
        <v>37</v>
      </c>
      <c r="X10" s="2">
        <v>2</v>
      </c>
      <c r="Y10" s="2" t="s">
        <v>43</v>
      </c>
      <c r="Z10" s="2">
        <v>20</v>
      </c>
      <c r="AA10" s="10">
        <f t="shared" si="0"/>
        <v>20.6</v>
      </c>
      <c r="AB10" s="2">
        <v>40</v>
      </c>
      <c r="AC10" s="2">
        <v>0</v>
      </c>
      <c r="AD10" s="2">
        <v>0</v>
      </c>
    </row>
    <row r="11" spans="1:30">
      <c r="A11" s="2" t="s">
        <v>31</v>
      </c>
      <c r="B11" s="2" t="s">
        <v>32</v>
      </c>
      <c r="C11" s="2">
        <v>1685562</v>
      </c>
      <c r="D11" s="2" t="s">
        <v>41</v>
      </c>
      <c r="E11" s="3" t="s">
        <v>34</v>
      </c>
      <c r="F11" s="3" t="s">
        <v>35</v>
      </c>
      <c r="G11" s="3" t="s">
        <v>49</v>
      </c>
      <c r="H11" s="3">
        <v>1</v>
      </c>
      <c r="I11" s="3" t="s">
        <v>37</v>
      </c>
      <c r="J11" s="3" t="s">
        <v>37</v>
      </c>
      <c r="K11" s="3" t="s">
        <v>37</v>
      </c>
      <c r="L11" s="3" t="s">
        <v>37</v>
      </c>
      <c r="M11" s="3" t="s">
        <v>37</v>
      </c>
      <c r="N11" s="3" t="s">
        <v>37</v>
      </c>
      <c r="O11" s="3" t="s">
        <v>37</v>
      </c>
      <c r="P11" s="3" t="s">
        <v>37</v>
      </c>
      <c r="Q11" s="3" t="s">
        <v>37</v>
      </c>
      <c r="R11" s="3">
        <v>2</v>
      </c>
      <c r="S11" s="3" t="s">
        <v>37</v>
      </c>
      <c r="T11" s="3" t="s">
        <v>37</v>
      </c>
      <c r="U11" s="2" t="s">
        <v>37</v>
      </c>
      <c r="V11" s="2" t="s">
        <v>37</v>
      </c>
      <c r="W11" s="2" t="s">
        <v>37</v>
      </c>
      <c r="X11" s="2">
        <v>2</v>
      </c>
      <c r="Y11" s="2" t="s">
        <v>43</v>
      </c>
      <c r="Z11" s="2">
        <v>51</v>
      </c>
      <c r="AA11" s="10">
        <f t="shared" si="0"/>
        <v>52.53</v>
      </c>
      <c r="AB11" s="2">
        <v>102</v>
      </c>
      <c r="AC11" s="2">
        <v>0</v>
      </c>
      <c r="AD11" s="2">
        <v>0</v>
      </c>
    </row>
    <row r="12" spans="1:30">
      <c r="A12" s="2" t="s">
        <v>31</v>
      </c>
      <c r="B12" s="2" t="s">
        <v>32</v>
      </c>
      <c r="C12" s="2">
        <v>1685562</v>
      </c>
      <c r="D12" s="2" t="s">
        <v>41</v>
      </c>
      <c r="E12" s="3" t="s">
        <v>34</v>
      </c>
      <c r="F12" s="3" t="s">
        <v>35</v>
      </c>
      <c r="G12" s="3" t="s">
        <v>50</v>
      </c>
      <c r="H12" s="3">
        <v>1</v>
      </c>
      <c r="I12" s="3" t="s">
        <v>37</v>
      </c>
      <c r="J12" s="3" t="s">
        <v>37</v>
      </c>
      <c r="K12" s="3" t="s">
        <v>37</v>
      </c>
      <c r="L12" s="3" t="s">
        <v>37</v>
      </c>
      <c r="M12" s="3" t="s">
        <v>37</v>
      </c>
      <c r="N12" s="3" t="s">
        <v>37</v>
      </c>
      <c r="O12" s="3" t="s">
        <v>37</v>
      </c>
      <c r="P12" s="3" t="s">
        <v>37</v>
      </c>
      <c r="Q12" s="3" t="s">
        <v>37</v>
      </c>
      <c r="R12" s="3" t="s">
        <v>37</v>
      </c>
      <c r="S12" s="3">
        <v>2</v>
      </c>
      <c r="T12" s="3" t="s">
        <v>37</v>
      </c>
      <c r="U12" s="2" t="s">
        <v>37</v>
      </c>
      <c r="V12" s="2" t="s">
        <v>37</v>
      </c>
      <c r="W12" s="2" t="s">
        <v>37</v>
      </c>
      <c r="X12" s="2">
        <v>2</v>
      </c>
      <c r="Y12" s="2" t="s">
        <v>43</v>
      </c>
      <c r="Z12" s="2">
        <v>30</v>
      </c>
      <c r="AA12" s="10">
        <f t="shared" si="0"/>
        <v>30.9</v>
      </c>
      <c r="AB12" s="2">
        <v>60</v>
      </c>
      <c r="AC12" s="2">
        <v>0</v>
      </c>
      <c r="AD12" s="2">
        <v>0</v>
      </c>
    </row>
    <row r="13" spans="1:30">
      <c r="A13" s="2" t="s">
        <v>31</v>
      </c>
      <c r="B13" s="2" t="s">
        <v>32</v>
      </c>
      <c r="C13" s="2">
        <v>1685562</v>
      </c>
      <c r="D13" s="2" t="s">
        <v>41</v>
      </c>
      <c r="E13" s="3" t="s">
        <v>34</v>
      </c>
      <c r="F13" s="3" t="s">
        <v>35</v>
      </c>
      <c r="G13" s="3" t="s">
        <v>51</v>
      </c>
      <c r="H13" s="3">
        <v>1</v>
      </c>
      <c r="I13" s="3" t="s">
        <v>37</v>
      </c>
      <c r="J13" s="3" t="s">
        <v>37</v>
      </c>
      <c r="K13" s="3" t="s">
        <v>37</v>
      </c>
      <c r="L13" s="3" t="s">
        <v>37</v>
      </c>
      <c r="M13" s="3" t="s">
        <v>37</v>
      </c>
      <c r="N13" s="3" t="s">
        <v>37</v>
      </c>
      <c r="O13" s="3" t="s">
        <v>37</v>
      </c>
      <c r="P13" s="3" t="s">
        <v>37</v>
      </c>
      <c r="Q13" s="3" t="s">
        <v>37</v>
      </c>
      <c r="R13" s="3" t="s">
        <v>37</v>
      </c>
      <c r="S13" s="3" t="s">
        <v>37</v>
      </c>
      <c r="T13" s="3">
        <v>2</v>
      </c>
      <c r="U13" s="2" t="s">
        <v>37</v>
      </c>
      <c r="V13" s="2" t="s">
        <v>37</v>
      </c>
      <c r="W13" s="2" t="s">
        <v>37</v>
      </c>
      <c r="X13" s="2">
        <v>2</v>
      </c>
      <c r="Y13" s="2" t="s">
        <v>43</v>
      </c>
      <c r="Z13" s="2">
        <v>17</v>
      </c>
      <c r="AA13" s="10">
        <f t="shared" si="0"/>
        <v>17.51</v>
      </c>
      <c r="AB13" s="2">
        <v>34</v>
      </c>
      <c r="AC13" s="2">
        <v>0</v>
      </c>
      <c r="AD13" s="2">
        <v>0</v>
      </c>
    </row>
    <row r="14" spans="1:30">
      <c r="A14" s="2" t="s">
        <v>31</v>
      </c>
      <c r="B14" s="2" t="s">
        <v>32</v>
      </c>
      <c r="C14" s="2">
        <v>1685562</v>
      </c>
      <c r="D14" s="2" t="s">
        <v>41</v>
      </c>
      <c r="E14" s="3" t="s">
        <v>34</v>
      </c>
      <c r="F14" s="3" t="s">
        <v>35</v>
      </c>
      <c r="G14" s="3" t="s">
        <v>52</v>
      </c>
      <c r="H14" s="3">
        <v>1</v>
      </c>
      <c r="I14" s="3" t="s">
        <v>37</v>
      </c>
      <c r="J14" s="3" t="s">
        <v>37</v>
      </c>
      <c r="K14" s="3" t="s">
        <v>37</v>
      </c>
      <c r="L14" s="3" t="s">
        <v>37</v>
      </c>
      <c r="M14" s="3" t="s">
        <v>37</v>
      </c>
      <c r="N14" s="3" t="s">
        <v>37</v>
      </c>
      <c r="O14" s="3" t="s">
        <v>37</v>
      </c>
      <c r="P14" s="3" t="s">
        <v>37</v>
      </c>
      <c r="Q14" s="3" t="s">
        <v>37</v>
      </c>
      <c r="R14" s="3" t="s">
        <v>37</v>
      </c>
      <c r="S14" s="3" t="s">
        <v>37</v>
      </c>
      <c r="T14" s="3" t="s">
        <v>37</v>
      </c>
      <c r="U14" s="2">
        <v>2</v>
      </c>
      <c r="V14" s="2" t="s">
        <v>37</v>
      </c>
      <c r="W14" s="2" t="s">
        <v>37</v>
      </c>
      <c r="X14" s="2">
        <v>2</v>
      </c>
      <c r="Y14" s="2" t="s">
        <v>43</v>
      </c>
      <c r="Z14" s="2">
        <v>30</v>
      </c>
      <c r="AA14" s="10">
        <f t="shared" si="0"/>
        <v>30.9</v>
      </c>
      <c r="AB14" s="2">
        <v>60</v>
      </c>
      <c r="AC14" s="2">
        <v>0</v>
      </c>
      <c r="AD14" s="2">
        <v>0</v>
      </c>
    </row>
    <row r="15" spans="1:30">
      <c r="A15" s="2" t="s">
        <v>31</v>
      </c>
      <c r="B15" s="2" t="s">
        <v>32</v>
      </c>
      <c r="C15" s="2">
        <v>1685562</v>
      </c>
      <c r="D15" s="2" t="s">
        <v>41</v>
      </c>
      <c r="E15" s="3" t="s">
        <v>34</v>
      </c>
      <c r="F15" s="3" t="s">
        <v>35</v>
      </c>
      <c r="G15" s="3" t="s">
        <v>53</v>
      </c>
      <c r="H15" s="3">
        <v>1</v>
      </c>
      <c r="I15" s="3" t="s">
        <v>37</v>
      </c>
      <c r="J15" s="3" t="s">
        <v>37</v>
      </c>
      <c r="K15" s="3" t="s">
        <v>37</v>
      </c>
      <c r="L15" s="3" t="s">
        <v>37</v>
      </c>
      <c r="M15" s="3" t="s">
        <v>37</v>
      </c>
      <c r="N15" s="3" t="s">
        <v>37</v>
      </c>
      <c r="O15" s="3" t="s">
        <v>37</v>
      </c>
      <c r="P15" s="3" t="s">
        <v>37</v>
      </c>
      <c r="Q15" s="3" t="s">
        <v>37</v>
      </c>
      <c r="R15" s="3" t="s">
        <v>37</v>
      </c>
      <c r="S15" s="3" t="s">
        <v>37</v>
      </c>
      <c r="T15" s="3" t="s">
        <v>37</v>
      </c>
      <c r="U15" s="2" t="s">
        <v>37</v>
      </c>
      <c r="V15" s="2">
        <v>2</v>
      </c>
      <c r="W15" s="2" t="s">
        <v>37</v>
      </c>
      <c r="X15" s="2">
        <v>2</v>
      </c>
      <c r="Y15" s="2" t="s">
        <v>43</v>
      </c>
      <c r="Z15" s="2">
        <v>30</v>
      </c>
      <c r="AA15" s="10">
        <f t="shared" si="0"/>
        <v>30.9</v>
      </c>
      <c r="AB15" s="2">
        <v>60</v>
      </c>
      <c r="AC15" s="2">
        <v>0</v>
      </c>
      <c r="AD15" s="2">
        <v>0</v>
      </c>
    </row>
    <row r="16" spans="1:30">
      <c r="A16" s="2" t="s">
        <v>31</v>
      </c>
      <c r="B16" s="2" t="s">
        <v>32</v>
      </c>
      <c r="C16" s="2">
        <v>1685562</v>
      </c>
      <c r="D16" s="2" t="s">
        <v>41</v>
      </c>
      <c r="E16" s="3" t="s">
        <v>34</v>
      </c>
      <c r="F16" s="3" t="s">
        <v>35</v>
      </c>
      <c r="G16" s="3" t="s">
        <v>54</v>
      </c>
      <c r="H16" s="3">
        <v>1</v>
      </c>
      <c r="I16" s="3" t="s">
        <v>37</v>
      </c>
      <c r="J16" s="3" t="s">
        <v>37</v>
      </c>
      <c r="K16" s="3" t="s">
        <v>37</v>
      </c>
      <c r="L16" s="3" t="s">
        <v>37</v>
      </c>
      <c r="M16" s="3" t="s">
        <v>37</v>
      </c>
      <c r="N16" s="3" t="s">
        <v>37</v>
      </c>
      <c r="O16" s="3" t="s">
        <v>37</v>
      </c>
      <c r="P16" s="3" t="s">
        <v>37</v>
      </c>
      <c r="Q16" s="3" t="s">
        <v>37</v>
      </c>
      <c r="R16" s="3" t="s">
        <v>37</v>
      </c>
      <c r="S16" s="3" t="s">
        <v>37</v>
      </c>
      <c r="T16" s="3" t="s">
        <v>37</v>
      </c>
      <c r="U16" s="2" t="s">
        <v>37</v>
      </c>
      <c r="V16" s="2" t="s">
        <v>37</v>
      </c>
      <c r="W16" s="2">
        <v>2</v>
      </c>
      <c r="X16" s="2">
        <v>2</v>
      </c>
      <c r="Y16" s="2" t="s">
        <v>43</v>
      </c>
      <c r="Z16" s="2">
        <v>5</v>
      </c>
      <c r="AA16" s="10">
        <f t="shared" si="0"/>
        <v>5.15</v>
      </c>
      <c r="AB16" s="2">
        <v>10</v>
      </c>
      <c r="AC16" s="2">
        <v>0</v>
      </c>
      <c r="AD16" s="2">
        <v>0</v>
      </c>
    </row>
    <row r="17" spans="1:30">
      <c r="A17" s="2" t="s">
        <v>31</v>
      </c>
      <c r="B17" s="2" t="s">
        <v>32</v>
      </c>
      <c r="C17" s="2">
        <v>1685562</v>
      </c>
      <c r="D17" s="2" t="s">
        <v>41</v>
      </c>
      <c r="E17" s="3" t="s">
        <v>34</v>
      </c>
      <c r="F17" s="3" t="s">
        <v>39</v>
      </c>
      <c r="G17" s="3" t="s">
        <v>55</v>
      </c>
      <c r="H17" s="3">
        <v>1</v>
      </c>
      <c r="I17" s="3">
        <v>2</v>
      </c>
      <c r="J17" s="3" t="s">
        <v>37</v>
      </c>
      <c r="K17" s="3" t="s">
        <v>37</v>
      </c>
      <c r="L17" s="3" t="s">
        <v>37</v>
      </c>
      <c r="M17" s="3" t="s">
        <v>37</v>
      </c>
      <c r="N17" s="3" t="s">
        <v>37</v>
      </c>
      <c r="O17" s="3" t="s">
        <v>37</v>
      </c>
      <c r="P17" s="3" t="s">
        <v>37</v>
      </c>
      <c r="Q17" s="3" t="s">
        <v>37</v>
      </c>
      <c r="R17" s="3" t="s">
        <v>37</v>
      </c>
      <c r="S17" s="3" t="s">
        <v>37</v>
      </c>
      <c r="T17" s="3" t="s">
        <v>37</v>
      </c>
      <c r="U17" s="2" t="s">
        <v>37</v>
      </c>
      <c r="V17" s="2" t="s">
        <v>37</v>
      </c>
      <c r="W17" s="2" t="s">
        <v>37</v>
      </c>
      <c r="X17" s="2">
        <v>2</v>
      </c>
      <c r="Y17" s="2" t="s">
        <v>43</v>
      </c>
      <c r="Z17" s="2">
        <v>19</v>
      </c>
      <c r="AA17" s="10">
        <f t="shared" si="0"/>
        <v>19.57</v>
      </c>
      <c r="AB17" s="2">
        <v>38</v>
      </c>
      <c r="AC17" s="2">
        <v>0</v>
      </c>
      <c r="AD17" s="2">
        <v>0</v>
      </c>
    </row>
    <row r="18" spans="1:30">
      <c r="A18" s="2" t="s">
        <v>31</v>
      </c>
      <c r="B18" s="2" t="s">
        <v>32</v>
      </c>
      <c r="C18" s="2">
        <v>1685562</v>
      </c>
      <c r="D18" s="2" t="s">
        <v>41</v>
      </c>
      <c r="E18" s="3" t="s">
        <v>34</v>
      </c>
      <c r="F18" s="3" t="s">
        <v>39</v>
      </c>
      <c r="G18" s="3" t="s">
        <v>56</v>
      </c>
      <c r="H18" s="3">
        <v>1</v>
      </c>
      <c r="I18" s="3" t="s">
        <v>37</v>
      </c>
      <c r="J18" s="3" t="s">
        <v>37</v>
      </c>
      <c r="K18" s="3">
        <v>2</v>
      </c>
      <c r="L18" s="3" t="s">
        <v>37</v>
      </c>
      <c r="M18" s="3" t="s">
        <v>37</v>
      </c>
      <c r="N18" s="3" t="s">
        <v>37</v>
      </c>
      <c r="O18" s="3" t="s">
        <v>37</v>
      </c>
      <c r="P18" s="3" t="s">
        <v>37</v>
      </c>
      <c r="Q18" s="3" t="s">
        <v>37</v>
      </c>
      <c r="R18" s="3" t="s">
        <v>37</v>
      </c>
      <c r="S18" s="3" t="s">
        <v>37</v>
      </c>
      <c r="T18" s="3" t="s">
        <v>37</v>
      </c>
      <c r="U18" s="2" t="s">
        <v>37</v>
      </c>
      <c r="V18" s="2" t="s">
        <v>37</v>
      </c>
      <c r="W18" s="2" t="s">
        <v>37</v>
      </c>
      <c r="X18" s="2">
        <v>2</v>
      </c>
      <c r="Y18" s="2" t="s">
        <v>43</v>
      </c>
      <c r="Z18" s="2">
        <v>23</v>
      </c>
      <c r="AA18" s="10">
        <f t="shared" si="0"/>
        <v>23.69</v>
      </c>
      <c r="AB18" s="2">
        <v>46</v>
      </c>
      <c r="AC18" s="2">
        <v>0</v>
      </c>
      <c r="AD18" s="2">
        <v>0</v>
      </c>
    </row>
    <row r="19" spans="1:30">
      <c r="A19" s="2" t="s">
        <v>31</v>
      </c>
      <c r="B19" s="2" t="s">
        <v>32</v>
      </c>
      <c r="C19" s="2">
        <v>1685562</v>
      </c>
      <c r="D19" s="2" t="s">
        <v>41</v>
      </c>
      <c r="E19" s="3" t="s">
        <v>34</v>
      </c>
      <c r="F19" s="3" t="s">
        <v>39</v>
      </c>
      <c r="G19" s="3" t="s">
        <v>57</v>
      </c>
      <c r="H19" s="3">
        <v>1</v>
      </c>
      <c r="I19" s="3" t="s">
        <v>37</v>
      </c>
      <c r="J19" s="3" t="s">
        <v>37</v>
      </c>
      <c r="K19" s="3" t="s">
        <v>37</v>
      </c>
      <c r="L19" s="3">
        <v>2</v>
      </c>
      <c r="M19" s="3" t="s">
        <v>37</v>
      </c>
      <c r="N19" s="3" t="s">
        <v>37</v>
      </c>
      <c r="O19" s="3" t="s">
        <v>37</v>
      </c>
      <c r="P19" s="3" t="s">
        <v>37</v>
      </c>
      <c r="Q19" s="3" t="s">
        <v>37</v>
      </c>
      <c r="R19" s="3" t="s">
        <v>37</v>
      </c>
      <c r="S19" s="3" t="s">
        <v>37</v>
      </c>
      <c r="T19" s="3" t="s">
        <v>37</v>
      </c>
      <c r="U19" s="2" t="s">
        <v>37</v>
      </c>
      <c r="V19" s="2" t="s">
        <v>37</v>
      </c>
      <c r="W19" s="2" t="s">
        <v>37</v>
      </c>
      <c r="X19" s="2">
        <v>2</v>
      </c>
      <c r="Y19" s="2" t="s">
        <v>43</v>
      </c>
      <c r="Z19" s="2">
        <v>15</v>
      </c>
      <c r="AA19" s="10">
        <f t="shared" si="0"/>
        <v>15.45</v>
      </c>
      <c r="AB19" s="2">
        <v>30</v>
      </c>
      <c r="AC19" s="2">
        <v>0</v>
      </c>
      <c r="AD19" s="2">
        <v>0</v>
      </c>
    </row>
    <row r="20" spans="1:30">
      <c r="A20" s="2" t="s">
        <v>31</v>
      </c>
      <c r="B20" s="2" t="s">
        <v>32</v>
      </c>
      <c r="C20" s="2">
        <v>1685562</v>
      </c>
      <c r="D20" s="2" t="s">
        <v>41</v>
      </c>
      <c r="E20" s="3" t="s">
        <v>34</v>
      </c>
      <c r="F20" s="3" t="s">
        <v>39</v>
      </c>
      <c r="G20" s="3" t="s">
        <v>58</v>
      </c>
      <c r="H20" s="3">
        <v>1</v>
      </c>
      <c r="I20" s="3" t="s">
        <v>37</v>
      </c>
      <c r="J20" s="3" t="s">
        <v>37</v>
      </c>
      <c r="K20" s="3" t="s">
        <v>37</v>
      </c>
      <c r="L20" s="3" t="s">
        <v>37</v>
      </c>
      <c r="M20" s="3" t="s">
        <v>37</v>
      </c>
      <c r="N20" s="3">
        <v>2</v>
      </c>
      <c r="O20" s="3" t="s">
        <v>37</v>
      </c>
      <c r="P20" s="3" t="s">
        <v>37</v>
      </c>
      <c r="Q20" s="3" t="s">
        <v>37</v>
      </c>
      <c r="R20" s="3" t="s">
        <v>37</v>
      </c>
      <c r="S20" s="3" t="s">
        <v>37</v>
      </c>
      <c r="T20" s="3" t="s">
        <v>37</v>
      </c>
      <c r="U20" s="2" t="s">
        <v>37</v>
      </c>
      <c r="V20" s="2" t="s">
        <v>37</v>
      </c>
      <c r="W20" s="2" t="s">
        <v>37</v>
      </c>
      <c r="X20" s="2">
        <v>2</v>
      </c>
      <c r="Y20" s="2" t="s">
        <v>43</v>
      </c>
      <c r="Z20" s="2">
        <v>24</v>
      </c>
      <c r="AA20" s="10">
        <f t="shared" si="0"/>
        <v>24.72</v>
      </c>
      <c r="AB20" s="2">
        <v>48</v>
      </c>
      <c r="AC20" s="2">
        <v>0</v>
      </c>
      <c r="AD20" s="2">
        <v>0</v>
      </c>
    </row>
    <row r="21" spans="1:30">
      <c r="A21" s="2" t="s">
        <v>31</v>
      </c>
      <c r="B21" s="2" t="s">
        <v>32</v>
      </c>
      <c r="C21" s="2">
        <v>1685562</v>
      </c>
      <c r="D21" s="2" t="s">
        <v>41</v>
      </c>
      <c r="E21" s="3" t="s">
        <v>34</v>
      </c>
      <c r="F21" s="3" t="s">
        <v>39</v>
      </c>
      <c r="G21" s="3" t="s">
        <v>59</v>
      </c>
      <c r="H21" s="3">
        <v>1</v>
      </c>
      <c r="I21" s="3" t="s">
        <v>37</v>
      </c>
      <c r="J21" s="3" t="s">
        <v>37</v>
      </c>
      <c r="K21" s="3" t="s">
        <v>37</v>
      </c>
      <c r="L21" s="3" t="s">
        <v>37</v>
      </c>
      <c r="M21" s="3" t="s">
        <v>37</v>
      </c>
      <c r="N21" s="3" t="s">
        <v>37</v>
      </c>
      <c r="O21" s="3">
        <v>2</v>
      </c>
      <c r="P21" s="3" t="s">
        <v>37</v>
      </c>
      <c r="Q21" s="3" t="s">
        <v>37</v>
      </c>
      <c r="R21" s="3" t="s">
        <v>37</v>
      </c>
      <c r="S21" s="3" t="s">
        <v>37</v>
      </c>
      <c r="T21" s="3" t="s">
        <v>37</v>
      </c>
      <c r="U21" s="2" t="s">
        <v>37</v>
      </c>
      <c r="V21" s="2" t="s">
        <v>37</v>
      </c>
      <c r="W21" s="2" t="s">
        <v>37</v>
      </c>
      <c r="X21" s="2">
        <v>2</v>
      </c>
      <c r="Y21" s="2" t="s">
        <v>43</v>
      </c>
      <c r="Z21" s="2">
        <v>36</v>
      </c>
      <c r="AA21" s="10">
        <f t="shared" si="0"/>
        <v>37.08</v>
      </c>
      <c r="AB21" s="2">
        <v>72</v>
      </c>
      <c r="AC21" s="2">
        <v>0</v>
      </c>
      <c r="AD21" s="2">
        <v>0</v>
      </c>
    </row>
    <row r="22" spans="1:30">
      <c r="A22" s="2" t="s">
        <v>31</v>
      </c>
      <c r="B22" s="2" t="s">
        <v>32</v>
      </c>
      <c r="C22" s="2">
        <v>1685562</v>
      </c>
      <c r="D22" s="2" t="s">
        <v>41</v>
      </c>
      <c r="E22" s="3" t="s">
        <v>34</v>
      </c>
      <c r="F22" s="3" t="s">
        <v>39</v>
      </c>
      <c r="G22" s="3" t="s">
        <v>60</v>
      </c>
      <c r="H22" s="3">
        <v>1</v>
      </c>
      <c r="I22" s="3" t="s">
        <v>37</v>
      </c>
      <c r="J22" s="3" t="s">
        <v>37</v>
      </c>
      <c r="K22" s="3" t="s">
        <v>37</v>
      </c>
      <c r="L22" s="3" t="s">
        <v>37</v>
      </c>
      <c r="M22" s="3" t="s">
        <v>37</v>
      </c>
      <c r="N22" s="3" t="s">
        <v>37</v>
      </c>
      <c r="O22" s="3" t="s">
        <v>37</v>
      </c>
      <c r="P22" s="3">
        <v>2</v>
      </c>
      <c r="Q22" s="3" t="s">
        <v>37</v>
      </c>
      <c r="R22" s="3" t="s">
        <v>37</v>
      </c>
      <c r="S22" s="3" t="s">
        <v>37</v>
      </c>
      <c r="T22" s="3" t="s">
        <v>37</v>
      </c>
      <c r="U22" s="2" t="s">
        <v>37</v>
      </c>
      <c r="V22" s="2" t="s">
        <v>37</v>
      </c>
      <c r="W22" s="2" t="s">
        <v>37</v>
      </c>
      <c r="X22" s="2">
        <v>2</v>
      </c>
      <c r="Y22" s="2" t="s">
        <v>43</v>
      </c>
      <c r="Z22" s="2">
        <v>12</v>
      </c>
      <c r="AA22" s="10">
        <f t="shared" si="0"/>
        <v>12.36</v>
      </c>
      <c r="AB22" s="2">
        <v>24</v>
      </c>
      <c r="AC22" s="2">
        <v>0</v>
      </c>
      <c r="AD22" s="2">
        <v>0</v>
      </c>
    </row>
    <row r="23" spans="1:30">
      <c r="A23" s="2" t="s">
        <v>31</v>
      </c>
      <c r="B23" s="2" t="s">
        <v>32</v>
      </c>
      <c r="C23" s="2">
        <v>1685562</v>
      </c>
      <c r="D23" s="2" t="s">
        <v>41</v>
      </c>
      <c r="E23" s="3" t="s">
        <v>34</v>
      </c>
      <c r="F23" s="3" t="s">
        <v>39</v>
      </c>
      <c r="G23" s="3" t="s">
        <v>61</v>
      </c>
      <c r="H23" s="3">
        <v>1</v>
      </c>
      <c r="I23" s="3" t="s">
        <v>37</v>
      </c>
      <c r="J23" s="3" t="s">
        <v>37</v>
      </c>
      <c r="K23" s="3" t="s">
        <v>37</v>
      </c>
      <c r="L23" s="3" t="s">
        <v>37</v>
      </c>
      <c r="M23" s="3" t="s">
        <v>37</v>
      </c>
      <c r="N23" s="3" t="s">
        <v>37</v>
      </c>
      <c r="O23" s="3" t="s">
        <v>37</v>
      </c>
      <c r="P23" s="3" t="s">
        <v>37</v>
      </c>
      <c r="Q23" s="3" t="s">
        <v>37</v>
      </c>
      <c r="R23" s="3">
        <v>2</v>
      </c>
      <c r="S23" s="3" t="s">
        <v>37</v>
      </c>
      <c r="T23" s="3" t="s">
        <v>37</v>
      </c>
      <c r="U23" s="2" t="s">
        <v>37</v>
      </c>
      <c r="V23" s="2" t="s">
        <v>37</v>
      </c>
      <c r="W23" s="2" t="s">
        <v>37</v>
      </c>
      <c r="X23" s="2">
        <v>2</v>
      </c>
      <c r="Y23" s="2" t="s">
        <v>43</v>
      </c>
      <c r="Z23" s="2">
        <v>31</v>
      </c>
      <c r="AA23" s="10">
        <f t="shared" si="0"/>
        <v>31.93</v>
      </c>
      <c r="AB23" s="2">
        <v>62</v>
      </c>
      <c r="AC23" s="2">
        <v>0</v>
      </c>
      <c r="AD23" s="2">
        <v>0</v>
      </c>
    </row>
    <row r="24" spans="1:30">
      <c r="A24" s="2" t="s">
        <v>31</v>
      </c>
      <c r="B24" s="2" t="s">
        <v>32</v>
      </c>
      <c r="C24" s="2">
        <v>1685562</v>
      </c>
      <c r="D24" s="2" t="s">
        <v>41</v>
      </c>
      <c r="E24" s="3" t="s">
        <v>34</v>
      </c>
      <c r="F24" s="3" t="s">
        <v>39</v>
      </c>
      <c r="G24" s="3" t="s">
        <v>62</v>
      </c>
      <c r="H24" s="3">
        <v>1</v>
      </c>
      <c r="I24" s="3" t="s">
        <v>37</v>
      </c>
      <c r="J24" s="3" t="s">
        <v>37</v>
      </c>
      <c r="K24" s="3" t="s">
        <v>37</v>
      </c>
      <c r="L24" s="3" t="s">
        <v>37</v>
      </c>
      <c r="M24" s="3" t="s">
        <v>37</v>
      </c>
      <c r="N24" s="3" t="s">
        <v>37</v>
      </c>
      <c r="O24" s="3" t="s">
        <v>37</v>
      </c>
      <c r="P24" s="3" t="s">
        <v>37</v>
      </c>
      <c r="Q24" s="3" t="s">
        <v>37</v>
      </c>
      <c r="R24" s="3" t="s">
        <v>37</v>
      </c>
      <c r="S24" s="3">
        <v>2</v>
      </c>
      <c r="T24" s="3" t="s">
        <v>37</v>
      </c>
      <c r="U24" s="2" t="s">
        <v>37</v>
      </c>
      <c r="V24" s="2" t="s">
        <v>37</v>
      </c>
      <c r="W24" s="2" t="s">
        <v>37</v>
      </c>
      <c r="X24" s="2">
        <v>2</v>
      </c>
      <c r="Y24" s="2" t="s">
        <v>43</v>
      </c>
      <c r="Z24" s="2">
        <v>18</v>
      </c>
      <c r="AA24" s="10">
        <f t="shared" si="0"/>
        <v>18.54</v>
      </c>
      <c r="AB24" s="2">
        <v>36</v>
      </c>
      <c r="AC24" s="2">
        <v>0</v>
      </c>
      <c r="AD24" s="2">
        <v>0</v>
      </c>
    </row>
    <row r="25" spans="1:30">
      <c r="A25" s="2" t="s">
        <v>31</v>
      </c>
      <c r="B25" s="2" t="s">
        <v>32</v>
      </c>
      <c r="C25" s="2">
        <v>1685562</v>
      </c>
      <c r="D25" s="2" t="s">
        <v>41</v>
      </c>
      <c r="E25" s="3" t="s">
        <v>34</v>
      </c>
      <c r="F25" s="3" t="s">
        <v>39</v>
      </c>
      <c r="G25" s="3" t="s">
        <v>63</v>
      </c>
      <c r="H25" s="3">
        <v>1</v>
      </c>
      <c r="I25" s="3" t="s">
        <v>37</v>
      </c>
      <c r="J25" s="3" t="s">
        <v>37</v>
      </c>
      <c r="K25" s="3" t="s">
        <v>37</v>
      </c>
      <c r="L25" s="3" t="s">
        <v>37</v>
      </c>
      <c r="M25" s="3" t="s">
        <v>37</v>
      </c>
      <c r="N25" s="3" t="s">
        <v>37</v>
      </c>
      <c r="O25" s="3" t="s">
        <v>37</v>
      </c>
      <c r="P25" s="3" t="s">
        <v>37</v>
      </c>
      <c r="Q25" s="3" t="s">
        <v>37</v>
      </c>
      <c r="R25" s="3" t="s">
        <v>37</v>
      </c>
      <c r="S25" s="3" t="s">
        <v>37</v>
      </c>
      <c r="T25" s="3">
        <v>2</v>
      </c>
      <c r="U25" s="2" t="s">
        <v>37</v>
      </c>
      <c r="V25" s="2" t="s">
        <v>37</v>
      </c>
      <c r="W25" s="2" t="s">
        <v>37</v>
      </c>
      <c r="X25" s="2">
        <v>2</v>
      </c>
      <c r="Y25" s="2" t="s">
        <v>43</v>
      </c>
      <c r="Z25" s="2">
        <v>10</v>
      </c>
      <c r="AA25" s="10">
        <f t="shared" si="0"/>
        <v>10.3</v>
      </c>
      <c r="AB25" s="2">
        <v>20</v>
      </c>
      <c r="AC25" s="2">
        <v>0</v>
      </c>
      <c r="AD25" s="2">
        <v>0</v>
      </c>
    </row>
    <row r="26" spans="1:30">
      <c r="A26" s="2" t="s">
        <v>31</v>
      </c>
      <c r="B26" s="2" t="s">
        <v>32</v>
      </c>
      <c r="C26" s="2">
        <v>1685562</v>
      </c>
      <c r="D26" s="2" t="s">
        <v>41</v>
      </c>
      <c r="E26" s="3" t="s">
        <v>34</v>
      </c>
      <c r="F26" s="3" t="s">
        <v>39</v>
      </c>
      <c r="G26" s="3" t="s">
        <v>64</v>
      </c>
      <c r="H26" s="3">
        <v>1</v>
      </c>
      <c r="I26" s="3" t="s">
        <v>37</v>
      </c>
      <c r="J26" s="3" t="s">
        <v>37</v>
      </c>
      <c r="K26" s="3" t="s">
        <v>37</v>
      </c>
      <c r="L26" s="3" t="s">
        <v>37</v>
      </c>
      <c r="M26" s="3" t="s">
        <v>37</v>
      </c>
      <c r="N26" s="3" t="s">
        <v>37</v>
      </c>
      <c r="O26" s="3" t="s">
        <v>37</v>
      </c>
      <c r="P26" s="3" t="s">
        <v>37</v>
      </c>
      <c r="Q26" s="3" t="s">
        <v>37</v>
      </c>
      <c r="R26" s="3" t="s">
        <v>37</v>
      </c>
      <c r="S26" s="3" t="s">
        <v>37</v>
      </c>
      <c r="T26" s="3" t="s">
        <v>37</v>
      </c>
      <c r="U26" s="2">
        <v>2</v>
      </c>
      <c r="V26" s="2" t="s">
        <v>37</v>
      </c>
      <c r="W26" s="2" t="s">
        <v>37</v>
      </c>
      <c r="X26" s="2">
        <v>2</v>
      </c>
      <c r="Y26" s="2" t="s">
        <v>43</v>
      </c>
      <c r="Z26" s="2">
        <v>18</v>
      </c>
      <c r="AA26" s="10">
        <f t="shared" si="0"/>
        <v>18.54</v>
      </c>
      <c r="AB26" s="2">
        <v>36</v>
      </c>
      <c r="AC26" s="2">
        <v>0</v>
      </c>
      <c r="AD26" s="2">
        <v>0</v>
      </c>
    </row>
    <row r="27" spans="1:30">
      <c r="A27" s="2" t="s">
        <v>31</v>
      </c>
      <c r="B27" s="2" t="s">
        <v>32</v>
      </c>
      <c r="C27" s="2">
        <v>1685562</v>
      </c>
      <c r="D27" s="2" t="s">
        <v>41</v>
      </c>
      <c r="E27" s="3" t="s">
        <v>34</v>
      </c>
      <c r="F27" s="3" t="s">
        <v>39</v>
      </c>
      <c r="G27" s="3" t="s">
        <v>65</v>
      </c>
      <c r="H27" s="3">
        <v>1</v>
      </c>
      <c r="I27" s="3" t="s">
        <v>37</v>
      </c>
      <c r="J27" s="3" t="s">
        <v>37</v>
      </c>
      <c r="K27" s="3" t="s">
        <v>37</v>
      </c>
      <c r="L27" s="3" t="s">
        <v>37</v>
      </c>
      <c r="M27" s="3" t="s">
        <v>37</v>
      </c>
      <c r="N27" s="3" t="s">
        <v>37</v>
      </c>
      <c r="O27" s="3" t="s">
        <v>37</v>
      </c>
      <c r="P27" s="3" t="s">
        <v>37</v>
      </c>
      <c r="Q27" s="3" t="s">
        <v>37</v>
      </c>
      <c r="R27" s="3" t="s">
        <v>37</v>
      </c>
      <c r="S27" s="3" t="s">
        <v>37</v>
      </c>
      <c r="T27" s="3" t="s">
        <v>37</v>
      </c>
      <c r="U27" s="2" t="s">
        <v>37</v>
      </c>
      <c r="V27" s="2">
        <v>2</v>
      </c>
      <c r="W27" s="2" t="s">
        <v>37</v>
      </c>
      <c r="X27" s="2">
        <v>2</v>
      </c>
      <c r="Y27" s="2" t="s">
        <v>43</v>
      </c>
      <c r="Z27" s="2">
        <v>18</v>
      </c>
      <c r="AA27" s="10">
        <f t="shared" si="0"/>
        <v>18.54</v>
      </c>
      <c r="AB27" s="2">
        <v>36</v>
      </c>
      <c r="AC27" s="2">
        <v>0</v>
      </c>
      <c r="AD27" s="2">
        <v>0</v>
      </c>
    </row>
    <row r="28" spans="1:30">
      <c r="A28" s="2" t="s">
        <v>31</v>
      </c>
      <c r="B28" s="2" t="s">
        <v>32</v>
      </c>
      <c r="C28" s="2">
        <v>1685562</v>
      </c>
      <c r="D28" s="2" t="s">
        <v>41</v>
      </c>
      <c r="E28" s="3" t="s">
        <v>34</v>
      </c>
      <c r="F28" s="3" t="s">
        <v>39</v>
      </c>
      <c r="G28" s="3" t="s">
        <v>66</v>
      </c>
      <c r="H28" s="3">
        <v>1</v>
      </c>
      <c r="I28" s="3" t="s">
        <v>37</v>
      </c>
      <c r="J28" s="3" t="s">
        <v>37</v>
      </c>
      <c r="K28" s="3" t="s">
        <v>37</v>
      </c>
      <c r="L28" s="3" t="s">
        <v>37</v>
      </c>
      <c r="M28" s="3" t="s">
        <v>37</v>
      </c>
      <c r="N28" s="3" t="s">
        <v>37</v>
      </c>
      <c r="O28" s="3" t="s">
        <v>37</v>
      </c>
      <c r="P28" s="3" t="s">
        <v>37</v>
      </c>
      <c r="Q28" s="3" t="s">
        <v>37</v>
      </c>
      <c r="R28" s="3" t="s">
        <v>37</v>
      </c>
      <c r="S28" s="3" t="s">
        <v>37</v>
      </c>
      <c r="T28" s="3" t="s">
        <v>37</v>
      </c>
      <c r="U28" s="2" t="s">
        <v>37</v>
      </c>
      <c r="V28" s="2" t="s">
        <v>37</v>
      </c>
      <c r="W28" s="2">
        <v>2</v>
      </c>
      <c r="X28" s="2">
        <v>2</v>
      </c>
      <c r="Y28" s="2" t="s">
        <v>43</v>
      </c>
      <c r="Z28" s="2">
        <v>2</v>
      </c>
      <c r="AA28" s="10">
        <f t="shared" si="0"/>
        <v>2.06</v>
      </c>
      <c r="AB28" s="2">
        <v>4</v>
      </c>
      <c r="AC28" s="2">
        <v>0</v>
      </c>
      <c r="AD28" s="2">
        <v>0</v>
      </c>
    </row>
    <row r="29" spans="1:27">
      <c r="A29" s="2" t="s">
        <v>31</v>
      </c>
      <c r="B29" s="2" t="s">
        <v>32</v>
      </c>
      <c r="C29" s="2">
        <v>1685629</v>
      </c>
      <c r="D29" s="2" t="s">
        <v>67</v>
      </c>
      <c r="E29" s="3" t="s">
        <v>68</v>
      </c>
      <c r="F29" s="3" t="s">
        <v>35</v>
      </c>
      <c r="G29" s="3" t="s">
        <v>69</v>
      </c>
      <c r="H29" s="3">
        <v>1</v>
      </c>
      <c r="K29" s="6">
        <v>1</v>
      </c>
      <c r="L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1</v>
      </c>
      <c r="T29" s="6">
        <v>1</v>
      </c>
      <c r="U29" s="4">
        <v>1</v>
      </c>
      <c r="V29" s="4">
        <v>1</v>
      </c>
      <c r="W29" s="4">
        <v>1</v>
      </c>
      <c r="X29" s="4">
        <v>12</v>
      </c>
      <c r="Y29" s="4" t="s">
        <v>67</v>
      </c>
      <c r="Z29" s="4">
        <v>35</v>
      </c>
      <c r="AA29" s="10">
        <f t="shared" si="0"/>
        <v>36.05</v>
      </c>
    </row>
    <row r="30" spans="1:27">
      <c r="A30" s="2" t="s">
        <v>31</v>
      </c>
      <c r="B30" s="2" t="s">
        <v>32</v>
      </c>
      <c r="C30" s="2">
        <v>1685628</v>
      </c>
      <c r="D30" s="2" t="s">
        <v>67</v>
      </c>
      <c r="E30" s="3" t="s">
        <v>70</v>
      </c>
      <c r="F30" s="3" t="s">
        <v>39</v>
      </c>
      <c r="G30" s="3" t="s">
        <v>71</v>
      </c>
      <c r="H30" s="3">
        <v>1</v>
      </c>
      <c r="K30" s="6">
        <v>1</v>
      </c>
      <c r="L30" s="6">
        <v>1</v>
      </c>
      <c r="N30" s="6">
        <v>1</v>
      </c>
      <c r="O30" s="6">
        <v>1</v>
      </c>
      <c r="P30" s="6">
        <v>1</v>
      </c>
      <c r="Q30" s="6">
        <v>1</v>
      </c>
      <c r="R30" s="6">
        <v>1</v>
      </c>
      <c r="S30" s="6">
        <v>1</v>
      </c>
      <c r="T30" s="6">
        <v>1</v>
      </c>
      <c r="U30" s="4">
        <v>1</v>
      </c>
      <c r="V30" s="4">
        <v>1</v>
      </c>
      <c r="W30" s="4">
        <v>1</v>
      </c>
      <c r="X30" s="4">
        <v>12</v>
      </c>
      <c r="Y30" s="4" t="s">
        <v>67</v>
      </c>
      <c r="Z30" s="4">
        <v>23</v>
      </c>
      <c r="AA30" s="10">
        <f t="shared" si="0"/>
        <v>23.69</v>
      </c>
    </row>
    <row r="31" spans="1:41">
      <c r="A31" s="1" t="s">
        <v>72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14</v>
      </c>
      <c r="O32" s="1" t="s">
        <v>15</v>
      </c>
      <c r="P32" s="1" t="s">
        <v>16</v>
      </c>
      <c r="Q32" s="1" t="s">
        <v>17</v>
      </c>
      <c r="R32" s="1" t="s">
        <v>18</v>
      </c>
      <c r="S32" s="1" t="s">
        <v>19</v>
      </c>
      <c r="T32" s="1" t="s">
        <v>20</v>
      </c>
      <c r="U32" s="1" t="s">
        <v>21</v>
      </c>
      <c r="V32" s="1" t="s">
        <v>22</v>
      </c>
      <c r="W32" s="1" t="s">
        <v>23</v>
      </c>
      <c r="X32" s="1" t="s">
        <v>25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24">
      <c r="A33" s="2" t="s">
        <v>31</v>
      </c>
      <c r="B33" s="2" t="s">
        <v>32</v>
      </c>
      <c r="C33" s="2">
        <v>1685564</v>
      </c>
      <c r="D33" s="2" t="s">
        <v>33</v>
      </c>
      <c r="E33" s="3" t="s">
        <v>34</v>
      </c>
      <c r="F33" s="3" t="s">
        <v>35</v>
      </c>
      <c r="G33" s="3" t="s">
        <v>36</v>
      </c>
      <c r="H33" s="3">
        <v>1</v>
      </c>
      <c r="I33" s="3">
        <v>0</v>
      </c>
      <c r="J33" s="3">
        <v>660</v>
      </c>
      <c r="K33" s="3">
        <v>660</v>
      </c>
      <c r="L33" s="3">
        <v>660</v>
      </c>
      <c r="M33" s="3">
        <v>660</v>
      </c>
      <c r="N33" s="3">
        <v>660</v>
      </c>
      <c r="O33" s="3">
        <v>1320</v>
      </c>
      <c r="P33" s="3">
        <v>660</v>
      </c>
      <c r="Q33" s="3">
        <v>660</v>
      </c>
      <c r="R33" s="3">
        <v>660</v>
      </c>
      <c r="S33" s="3">
        <v>0</v>
      </c>
      <c r="T33" s="3">
        <v>0</v>
      </c>
      <c r="U33" s="2">
        <v>660</v>
      </c>
      <c r="V33" s="2">
        <v>660</v>
      </c>
      <c r="W33" s="2">
        <v>0</v>
      </c>
      <c r="X33" s="2" t="s">
        <v>38</v>
      </c>
    </row>
    <row r="34" spans="1:24">
      <c r="A34" s="2" t="s">
        <v>31</v>
      </c>
      <c r="B34" s="2" t="s">
        <v>32</v>
      </c>
      <c r="C34" s="2">
        <v>1685564</v>
      </c>
      <c r="D34" s="2" t="s">
        <v>33</v>
      </c>
      <c r="E34" s="3" t="s">
        <v>34</v>
      </c>
      <c r="F34" s="3" t="s">
        <v>39</v>
      </c>
      <c r="G34" s="3" t="s">
        <v>40</v>
      </c>
      <c r="H34" s="3">
        <v>1</v>
      </c>
      <c r="I34" s="3">
        <v>380</v>
      </c>
      <c r="J34" s="3">
        <v>0</v>
      </c>
      <c r="K34" s="3">
        <v>380</v>
      </c>
      <c r="L34" s="3">
        <v>380</v>
      </c>
      <c r="M34" s="3">
        <v>380</v>
      </c>
      <c r="N34" s="3">
        <v>380</v>
      </c>
      <c r="O34" s="3">
        <v>760</v>
      </c>
      <c r="P34" s="3">
        <v>380</v>
      </c>
      <c r="Q34" s="3">
        <v>380</v>
      </c>
      <c r="R34" s="3">
        <v>380</v>
      </c>
      <c r="S34" s="3">
        <v>0</v>
      </c>
      <c r="T34" s="3">
        <v>0</v>
      </c>
      <c r="U34" s="2">
        <v>380</v>
      </c>
      <c r="V34" s="2">
        <v>380</v>
      </c>
      <c r="W34" s="2">
        <v>0</v>
      </c>
      <c r="X34" s="2" t="s">
        <v>38</v>
      </c>
    </row>
    <row r="35" spans="1:24">
      <c r="A35" s="2" t="s">
        <v>31</v>
      </c>
      <c r="B35" s="2" t="s">
        <v>32</v>
      </c>
      <c r="C35" s="2">
        <v>1685562</v>
      </c>
      <c r="D35" s="2" t="s">
        <v>41</v>
      </c>
      <c r="E35" s="3" t="s">
        <v>34</v>
      </c>
      <c r="F35" s="3" t="s">
        <v>35</v>
      </c>
      <c r="G35" s="3" t="s">
        <v>42</v>
      </c>
      <c r="H35" s="3">
        <v>1</v>
      </c>
      <c r="I35" s="3">
        <v>62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2">
        <v>0</v>
      </c>
      <c r="V35" s="2">
        <v>0</v>
      </c>
      <c r="W35" s="2">
        <v>0</v>
      </c>
      <c r="X35" s="2" t="s">
        <v>43</v>
      </c>
    </row>
    <row r="36" spans="1:24">
      <c r="A36" s="2" t="s">
        <v>31</v>
      </c>
      <c r="B36" s="2" t="s">
        <v>32</v>
      </c>
      <c r="C36" s="2">
        <v>1685562</v>
      </c>
      <c r="D36" s="2" t="s">
        <v>41</v>
      </c>
      <c r="E36" s="3" t="s">
        <v>34</v>
      </c>
      <c r="F36" s="3" t="s">
        <v>35</v>
      </c>
      <c r="G36" s="3" t="s">
        <v>44</v>
      </c>
      <c r="H36" s="3">
        <v>1</v>
      </c>
      <c r="I36" s="3">
        <v>0</v>
      </c>
      <c r="J36" s="3">
        <v>0</v>
      </c>
      <c r="K36" s="3">
        <v>76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2">
        <v>0</v>
      </c>
      <c r="V36" s="2">
        <v>0</v>
      </c>
      <c r="W36" s="2">
        <v>0</v>
      </c>
      <c r="X36" s="2" t="s">
        <v>43</v>
      </c>
    </row>
    <row r="37" spans="1:24">
      <c r="A37" s="2" t="s">
        <v>31</v>
      </c>
      <c r="B37" s="2" t="s">
        <v>32</v>
      </c>
      <c r="C37" s="2">
        <v>1685562</v>
      </c>
      <c r="D37" s="2" t="s">
        <v>41</v>
      </c>
      <c r="E37" s="3" t="s">
        <v>34</v>
      </c>
      <c r="F37" s="3" t="s">
        <v>35</v>
      </c>
      <c r="G37" s="3" t="s">
        <v>45</v>
      </c>
      <c r="H37" s="3">
        <v>1</v>
      </c>
      <c r="I37" s="3">
        <v>0</v>
      </c>
      <c r="J37" s="3">
        <v>0</v>
      </c>
      <c r="K37" s="3">
        <v>0</v>
      </c>
      <c r="L37" s="3">
        <v>52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2">
        <v>0</v>
      </c>
      <c r="V37" s="2">
        <v>0</v>
      </c>
      <c r="W37" s="2">
        <v>0</v>
      </c>
      <c r="X37" s="2" t="s">
        <v>43</v>
      </c>
    </row>
    <row r="38" spans="1:24">
      <c r="A38" s="2" t="s">
        <v>31</v>
      </c>
      <c r="B38" s="2" t="s">
        <v>32</v>
      </c>
      <c r="C38" s="2">
        <v>1685562</v>
      </c>
      <c r="D38" s="2" t="s">
        <v>41</v>
      </c>
      <c r="E38" s="3" t="s">
        <v>34</v>
      </c>
      <c r="F38" s="3" t="s">
        <v>35</v>
      </c>
      <c r="G38" s="3" t="s">
        <v>46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92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2">
        <v>0</v>
      </c>
      <c r="V38" s="2">
        <v>0</v>
      </c>
      <c r="W38" s="2">
        <v>0</v>
      </c>
      <c r="X38" s="2" t="s">
        <v>43</v>
      </c>
    </row>
    <row r="39" spans="1:24">
      <c r="A39" s="2" t="s">
        <v>31</v>
      </c>
      <c r="B39" s="2" t="s">
        <v>32</v>
      </c>
      <c r="C39" s="2">
        <v>1685562</v>
      </c>
      <c r="D39" s="2" t="s">
        <v>41</v>
      </c>
      <c r="E39" s="3" t="s">
        <v>34</v>
      </c>
      <c r="F39" s="3" t="s">
        <v>35</v>
      </c>
      <c r="G39" s="3" t="s">
        <v>47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120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2">
        <v>0</v>
      </c>
      <c r="V39" s="2">
        <v>0</v>
      </c>
      <c r="W39" s="2">
        <v>0</v>
      </c>
      <c r="X39" s="2" t="s">
        <v>43</v>
      </c>
    </row>
    <row r="40" spans="1:24">
      <c r="A40" s="2" t="s">
        <v>31</v>
      </c>
      <c r="B40" s="2" t="s">
        <v>32</v>
      </c>
      <c r="C40" s="2">
        <v>1685562</v>
      </c>
      <c r="D40" s="2" t="s">
        <v>41</v>
      </c>
      <c r="E40" s="3" t="s">
        <v>34</v>
      </c>
      <c r="F40" s="3" t="s">
        <v>35</v>
      </c>
      <c r="G40" s="3" t="s">
        <v>48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40</v>
      </c>
      <c r="Q40" s="3">
        <v>0</v>
      </c>
      <c r="R40" s="3">
        <v>0</v>
      </c>
      <c r="S40" s="3">
        <v>0</v>
      </c>
      <c r="T40" s="3">
        <v>0</v>
      </c>
      <c r="U40" s="2">
        <v>0</v>
      </c>
      <c r="V40" s="2">
        <v>0</v>
      </c>
      <c r="W40" s="2">
        <v>0</v>
      </c>
      <c r="X40" s="2" t="s">
        <v>43</v>
      </c>
    </row>
    <row r="41" spans="1:24">
      <c r="A41" s="2" t="s">
        <v>31</v>
      </c>
      <c r="B41" s="2" t="s">
        <v>32</v>
      </c>
      <c r="C41" s="2">
        <v>1685562</v>
      </c>
      <c r="D41" s="2" t="s">
        <v>41</v>
      </c>
      <c r="E41" s="3" t="s">
        <v>34</v>
      </c>
      <c r="F41" s="3" t="s">
        <v>35</v>
      </c>
      <c r="G41" s="3" t="s">
        <v>49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102</v>
      </c>
      <c r="S41" s="3">
        <v>0</v>
      </c>
      <c r="T41" s="3">
        <v>0</v>
      </c>
      <c r="U41" s="2">
        <v>0</v>
      </c>
      <c r="V41" s="2">
        <v>0</v>
      </c>
      <c r="W41" s="2">
        <v>0</v>
      </c>
      <c r="X41" s="2" t="s">
        <v>43</v>
      </c>
    </row>
    <row r="42" spans="1:24">
      <c r="A42" s="2" t="s">
        <v>31</v>
      </c>
      <c r="B42" s="2" t="s">
        <v>32</v>
      </c>
      <c r="C42" s="2">
        <v>1685562</v>
      </c>
      <c r="D42" s="2" t="s">
        <v>41</v>
      </c>
      <c r="E42" s="3" t="s">
        <v>34</v>
      </c>
      <c r="F42" s="3" t="s">
        <v>35</v>
      </c>
      <c r="G42" s="3" t="s">
        <v>50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60</v>
      </c>
      <c r="T42" s="3">
        <v>0</v>
      </c>
      <c r="U42" s="2">
        <v>0</v>
      </c>
      <c r="V42" s="2">
        <v>0</v>
      </c>
      <c r="W42" s="2">
        <v>0</v>
      </c>
      <c r="X42" s="2" t="s">
        <v>43</v>
      </c>
    </row>
    <row r="43" spans="1:24">
      <c r="A43" s="2" t="s">
        <v>31</v>
      </c>
      <c r="B43" s="2" t="s">
        <v>32</v>
      </c>
      <c r="C43" s="2">
        <v>1685562</v>
      </c>
      <c r="D43" s="2" t="s">
        <v>41</v>
      </c>
      <c r="E43" s="3" t="s">
        <v>34</v>
      </c>
      <c r="F43" s="3" t="s">
        <v>35</v>
      </c>
      <c r="G43" s="3" t="s">
        <v>51</v>
      </c>
      <c r="H43" s="3">
        <v>1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34</v>
      </c>
      <c r="U43" s="2">
        <v>0</v>
      </c>
      <c r="V43" s="2">
        <v>0</v>
      </c>
      <c r="W43" s="2">
        <v>0</v>
      </c>
      <c r="X43" s="2" t="s">
        <v>43</v>
      </c>
    </row>
    <row r="44" spans="1:24">
      <c r="A44" s="2" t="s">
        <v>31</v>
      </c>
      <c r="B44" s="2" t="s">
        <v>32</v>
      </c>
      <c r="C44" s="2">
        <v>1685562</v>
      </c>
      <c r="D44" s="2" t="s">
        <v>41</v>
      </c>
      <c r="E44" s="3" t="s">
        <v>34</v>
      </c>
      <c r="F44" s="3" t="s">
        <v>35</v>
      </c>
      <c r="G44" s="3" t="s">
        <v>52</v>
      </c>
      <c r="H44" s="3">
        <v>1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2">
        <v>60</v>
      </c>
      <c r="V44" s="2">
        <v>0</v>
      </c>
      <c r="W44" s="2">
        <v>0</v>
      </c>
      <c r="X44" s="2" t="s">
        <v>43</v>
      </c>
    </row>
    <row r="45" spans="1:24">
      <c r="A45" s="2" t="s">
        <v>31</v>
      </c>
      <c r="B45" s="2" t="s">
        <v>32</v>
      </c>
      <c r="C45" s="2">
        <v>1685562</v>
      </c>
      <c r="D45" s="2" t="s">
        <v>41</v>
      </c>
      <c r="E45" s="3" t="s">
        <v>34</v>
      </c>
      <c r="F45" s="3" t="s">
        <v>35</v>
      </c>
      <c r="G45" s="3" t="s">
        <v>53</v>
      </c>
      <c r="H45" s="3">
        <v>1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2">
        <v>0</v>
      </c>
      <c r="V45" s="2">
        <v>60</v>
      </c>
      <c r="W45" s="2">
        <v>0</v>
      </c>
      <c r="X45" s="2" t="s">
        <v>43</v>
      </c>
    </row>
    <row r="46" spans="1:24">
      <c r="A46" s="2" t="s">
        <v>31</v>
      </c>
      <c r="B46" s="2" t="s">
        <v>32</v>
      </c>
      <c r="C46" s="2">
        <v>1685562</v>
      </c>
      <c r="D46" s="2" t="s">
        <v>41</v>
      </c>
      <c r="E46" s="3" t="s">
        <v>34</v>
      </c>
      <c r="F46" s="3" t="s">
        <v>35</v>
      </c>
      <c r="G46" s="3" t="s">
        <v>54</v>
      </c>
      <c r="H46" s="3">
        <v>1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2">
        <v>0</v>
      </c>
      <c r="V46" s="2">
        <v>0</v>
      </c>
      <c r="W46" s="2">
        <v>10</v>
      </c>
      <c r="X46" s="2" t="s">
        <v>43</v>
      </c>
    </row>
    <row r="47" spans="1:24">
      <c r="A47" s="2" t="s">
        <v>31</v>
      </c>
      <c r="B47" s="2" t="s">
        <v>32</v>
      </c>
      <c r="C47" s="2">
        <v>1685562</v>
      </c>
      <c r="D47" s="2" t="s">
        <v>41</v>
      </c>
      <c r="E47" s="3" t="s">
        <v>34</v>
      </c>
      <c r="F47" s="3" t="s">
        <v>39</v>
      </c>
      <c r="G47" s="3" t="s">
        <v>55</v>
      </c>
      <c r="H47" s="3">
        <v>1</v>
      </c>
      <c r="I47" s="3">
        <v>38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2">
        <v>0</v>
      </c>
      <c r="V47" s="2">
        <v>0</v>
      </c>
      <c r="W47" s="2">
        <v>0</v>
      </c>
      <c r="X47" s="2" t="s">
        <v>43</v>
      </c>
    </row>
    <row r="48" spans="1:24">
      <c r="A48" s="2" t="s">
        <v>31</v>
      </c>
      <c r="B48" s="2" t="s">
        <v>32</v>
      </c>
      <c r="C48" s="2">
        <v>1685562</v>
      </c>
      <c r="D48" s="2" t="s">
        <v>41</v>
      </c>
      <c r="E48" s="3" t="s">
        <v>34</v>
      </c>
      <c r="F48" s="3" t="s">
        <v>39</v>
      </c>
      <c r="G48" s="3" t="s">
        <v>56</v>
      </c>
      <c r="H48" s="3">
        <v>1</v>
      </c>
      <c r="I48" s="3">
        <v>0</v>
      </c>
      <c r="J48" s="3">
        <v>0</v>
      </c>
      <c r="K48" s="3">
        <v>46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2">
        <v>0</v>
      </c>
      <c r="V48" s="2">
        <v>0</v>
      </c>
      <c r="W48" s="2">
        <v>0</v>
      </c>
      <c r="X48" s="2" t="s">
        <v>43</v>
      </c>
    </row>
    <row r="49" spans="1:24">
      <c r="A49" s="2" t="s">
        <v>31</v>
      </c>
      <c r="B49" s="2" t="s">
        <v>32</v>
      </c>
      <c r="C49" s="2">
        <v>1685562</v>
      </c>
      <c r="D49" s="2" t="s">
        <v>41</v>
      </c>
      <c r="E49" s="3" t="s">
        <v>34</v>
      </c>
      <c r="F49" s="3" t="s">
        <v>39</v>
      </c>
      <c r="G49" s="3" t="s">
        <v>57</v>
      </c>
      <c r="H49" s="3">
        <v>1</v>
      </c>
      <c r="I49" s="3">
        <v>0</v>
      </c>
      <c r="J49" s="3">
        <v>0</v>
      </c>
      <c r="K49" s="3">
        <v>0</v>
      </c>
      <c r="L49" s="3">
        <v>30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2">
        <v>0</v>
      </c>
      <c r="V49" s="2">
        <v>0</v>
      </c>
      <c r="W49" s="2">
        <v>0</v>
      </c>
      <c r="X49" s="2" t="s">
        <v>43</v>
      </c>
    </row>
    <row r="50" spans="1:24">
      <c r="A50" s="2" t="s">
        <v>31</v>
      </c>
      <c r="B50" s="2" t="s">
        <v>32</v>
      </c>
      <c r="C50" s="2">
        <v>1685562</v>
      </c>
      <c r="D50" s="2" t="s">
        <v>41</v>
      </c>
      <c r="E50" s="3" t="s">
        <v>34</v>
      </c>
      <c r="F50" s="3" t="s">
        <v>39</v>
      </c>
      <c r="G50" s="3" t="s">
        <v>58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48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2">
        <v>0</v>
      </c>
      <c r="V50" s="2">
        <v>0</v>
      </c>
      <c r="W50" s="2">
        <v>0</v>
      </c>
      <c r="X50" s="2" t="s">
        <v>43</v>
      </c>
    </row>
    <row r="51" spans="1:24">
      <c r="A51" s="2" t="s">
        <v>31</v>
      </c>
      <c r="B51" s="2" t="s">
        <v>32</v>
      </c>
      <c r="C51" s="2">
        <v>1685562</v>
      </c>
      <c r="D51" s="2" t="s">
        <v>41</v>
      </c>
      <c r="E51" s="3" t="s">
        <v>34</v>
      </c>
      <c r="F51" s="3" t="s">
        <v>39</v>
      </c>
      <c r="G51" s="3" t="s">
        <v>59</v>
      </c>
      <c r="H51" s="3">
        <v>1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72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2">
        <v>0</v>
      </c>
      <c r="V51" s="2">
        <v>0</v>
      </c>
      <c r="W51" s="2">
        <v>0</v>
      </c>
      <c r="X51" s="2" t="s">
        <v>43</v>
      </c>
    </row>
    <row r="52" spans="1:24">
      <c r="A52" s="2" t="s">
        <v>31</v>
      </c>
      <c r="B52" s="2" t="s">
        <v>32</v>
      </c>
      <c r="C52" s="2">
        <v>1685562</v>
      </c>
      <c r="D52" s="2" t="s">
        <v>41</v>
      </c>
      <c r="E52" s="3" t="s">
        <v>34</v>
      </c>
      <c r="F52" s="3" t="s">
        <v>39</v>
      </c>
      <c r="G52" s="3" t="s">
        <v>60</v>
      </c>
      <c r="H52" s="3">
        <v>1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24</v>
      </c>
      <c r="Q52" s="3">
        <v>0</v>
      </c>
      <c r="R52" s="3">
        <v>0</v>
      </c>
      <c r="S52" s="3">
        <v>0</v>
      </c>
      <c r="T52" s="3">
        <v>0</v>
      </c>
      <c r="U52" s="2">
        <v>0</v>
      </c>
      <c r="V52" s="2">
        <v>0</v>
      </c>
      <c r="W52" s="2">
        <v>0</v>
      </c>
      <c r="X52" s="2" t="s">
        <v>43</v>
      </c>
    </row>
    <row r="53" spans="1:24">
      <c r="A53" s="2" t="s">
        <v>31</v>
      </c>
      <c r="B53" s="2" t="s">
        <v>32</v>
      </c>
      <c r="C53" s="2">
        <v>1685562</v>
      </c>
      <c r="D53" s="2" t="s">
        <v>41</v>
      </c>
      <c r="E53" s="3" t="s">
        <v>34</v>
      </c>
      <c r="F53" s="3" t="s">
        <v>39</v>
      </c>
      <c r="G53" s="3" t="s">
        <v>61</v>
      </c>
      <c r="H53" s="3">
        <v>1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62</v>
      </c>
      <c r="S53" s="3">
        <v>0</v>
      </c>
      <c r="T53" s="3">
        <v>0</v>
      </c>
      <c r="U53" s="2">
        <v>0</v>
      </c>
      <c r="V53" s="2">
        <v>0</v>
      </c>
      <c r="W53" s="2">
        <v>0</v>
      </c>
      <c r="X53" s="2" t="s">
        <v>43</v>
      </c>
    </row>
    <row r="54" spans="1:24">
      <c r="A54" s="2" t="s">
        <v>31</v>
      </c>
      <c r="B54" s="2" t="s">
        <v>32</v>
      </c>
      <c r="C54" s="2">
        <v>1685562</v>
      </c>
      <c r="D54" s="2" t="s">
        <v>41</v>
      </c>
      <c r="E54" s="3" t="s">
        <v>34</v>
      </c>
      <c r="F54" s="3" t="s">
        <v>39</v>
      </c>
      <c r="G54" s="3" t="s">
        <v>62</v>
      </c>
      <c r="H54" s="3">
        <v>1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36</v>
      </c>
      <c r="T54" s="3">
        <v>0</v>
      </c>
      <c r="U54" s="2">
        <v>0</v>
      </c>
      <c r="V54" s="2">
        <v>0</v>
      </c>
      <c r="W54" s="2">
        <v>0</v>
      </c>
      <c r="X54" s="2" t="s">
        <v>43</v>
      </c>
    </row>
    <row r="55" spans="1:24">
      <c r="A55" s="2" t="s">
        <v>31</v>
      </c>
      <c r="B55" s="2" t="s">
        <v>32</v>
      </c>
      <c r="C55" s="2">
        <v>1685562</v>
      </c>
      <c r="D55" s="2" t="s">
        <v>41</v>
      </c>
      <c r="E55" s="3" t="s">
        <v>34</v>
      </c>
      <c r="F55" s="3" t="s">
        <v>39</v>
      </c>
      <c r="G55" s="3" t="s">
        <v>63</v>
      </c>
      <c r="H55" s="3">
        <v>1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20</v>
      </c>
      <c r="U55" s="2">
        <v>0</v>
      </c>
      <c r="V55" s="2">
        <v>0</v>
      </c>
      <c r="W55" s="2">
        <v>0</v>
      </c>
      <c r="X55" s="2" t="s">
        <v>43</v>
      </c>
    </row>
    <row r="56" spans="1:24">
      <c r="A56" s="2" t="s">
        <v>31</v>
      </c>
      <c r="B56" s="2" t="s">
        <v>32</v>
      </c>
      <c r="C56" s="2">
        <v>1685562</v>
      </c>
      <c r="D56" s="2" t="s">
        <v>41</v>
      </c>
      <c r="E56" s="3" t="s">
        <v>34</v>
      </c>
      <c r="F56" s="3" t="s">
        <v>39</v>
      </c>
      <c r="G56" s="3" t="s">
        <v>64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2">
        <v>36</v>
      </c>
      <c r="V56" s="2">
        <v>0</v>
      </c>
      <c r="W56" s="2">
        <v>0</v>
      </c>
      <c r="X56" s="2" t="s">
        <v>43</v>
      </c>
    </row>
    <row r="57" spans="1:24">
      <c r="A57" s="2" t="s">
        <v>31</v>
      </c>
      <c r="B57" s="2" t="s">
        <v>32</v>
      </c>
      <c r="C57" s="2">
        <v>1685562</v>
      </c>
      <c r="D57" s="2" t="s">
        <v>41</v>
      </c>
      <c r="E57" s="3" t="s">
        <v>34</v>
      </c>
      <c r="F57" s="3" t="s">
        <v>39</v>
      </c>
      <c r="G57" s="3" t="s">
        <v>65</v>
      </c>
      <c r="H57" s="3">
        <v>1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2">
        <v>0</v>
      </c>
      <c r="V57" s="2">
        <v>36</v>
      </c>
      <c r="W57" s="2">
        <v>0</v>
      </c>
      <c r="X57" s="2" t="s">
        <v>43</v>
      </c>
    </row>
    <row r="58" spans="1:24">
      <c r="A58" s="2" t="s">
        <v>31</v>
      </c>
      <c r="B58" s="2" t="s">
        <v>32</v>
      </c>
      <c r="C58" s="2">
        <v>1685562</v>
      </c>
      <c r="D58" s="2" t="s">
        <v>41</v>
      </c>
      <c r="E58" s="3" t="s">
        <v>34</v>
      </c>
      <c r="F58" s="3" t="s">
        <v>39</v>
      </c>
      <c r="G58" s="3" t="s">
        <v>66</v>
      </c>
      <c r="H58" s="3">
        <v>1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2">
        <v>0</v>
      </c>
      <c r="V58" s="2">
        <v>0</v>
      </c>
      <c r="W58" s="2">
        <v>4</v>
      </c>
      <c r="X58" s="2" t="s">
        <v>43</v>
      </c>
    </row>
    <row r="59" spans="1:23">
      <c r="A59" s="4" t="s">
        <v>31</v>
      </c>
      <c r="B59" s="4" t="s">
        <v>32</v>
      </c>
      <c r="C59" s="4">
        <v>1685629</v>
      </c>
      <c r="D59" s="5" t="s">
        <v>67</v>
      </c>
      <c r="E59" s="6" t="s">
        <v>68</v>
      </c>
      <c r="F59" s="6" t="s">
        <v>35</v>
      </c>
      <c r="G59" s="6" t="s">
        <v>69</v>
      </c>
      <c r="H59" s="6">
        <v>1</v>
      </c>
      <c r="I59" s="2">
        <v>0</v>
      </c>
      <c r="J59" s="2">
        <v>0</v>
      </c>
      <c r="K59" s="6">
        <v>35</v>
      </c>
      <c r="L59" s="6">
        <v>35</v>
      </c>
      <c r="M59" s="2">
        <v>0</v>
      </c>
      <c r="N59" s="6">
        <v>35</v>
      </c>
      <c r="O59" s="6">
        <v>35</v>
      </c>
      <c r="P59" s="6">
        <v>35</v>
      </c>
      <c r="Q59" s="6">
        <v>35</v>
      </c>
      <c r="R59" s="6">
        <v>35</v>
      </c>
      <c r="S59" s="6">
        <v>35</v>
      </c>
      <c r="T59" s="6">
        <v>35</v>
      </c>
      <c r="U59" s="4">
        <v>35</v>
      </c>
      <c r="V59" s="4">
        <v>35</v>
      </c>
      <c r="W59" s="4">
        <v>35</v>
      </c>
    </row>
    <row r="60" spans="1:23">
      <c r="A60" s="4" t="s">
        <v>31</v>
      </c>
      <c r="B60" s="4" t="s">
        <v>32</v>
      </c>
      <c r="C60" s="4">
        <v>1685628</v>
      </c>
      <c r="D60" s="5" t="s">
        <v>67</v>
      </c>
      <c r="E60" s="6" t="s">
        <v>70</v>
      </c>
      <c r="F60" s="6" t="s">
        <v>39</v>
      </c>
      <c r="G60" s="6" t="s">
        <v>71</v>
      </c>
      <c r="H60" s="6">
        <v>1</v>
      </c>
      <c r="I60" s="2">
        <v>0</v>
      </c>
      <c r="J60" s="2">
        <v>0</v>
      </c>
      <c r="K60" s="6">
        <v>23</v>
      </c>
      <c r="L60" s="6">
        <v>23</v>
      </c>
      <c r="M60" s="2">
        <v>0</v>
      </c>
      <c r="N60" s="6">
        <v>23</v>
      </c>
      <c r="O60" s="6">
        <v>23</v>
      </c>
      <c r="P60" s="6">
        <v>23</v>
      </c>
      <c r="Q60" s="6">
        <v>23</v>
      </c>
      <c r="R60" s="6">
        <v>23</v>
      </c>
      <c r="S60" s="6">
        <v>23</v>
      </c>
      <c r="T60" s="6">
        <v>23</v>
      </c>
      <c r="U60" s="4">
        <v>23</v>
      </c>
      <c r="V60" s="4">
        <v>23</v>
      </c>
      <c r="W60" s="4">
        <v>23</v>
      </c>
    </row>
    <row r="61" spans="8:23">
      <c r="H61" s="7" t="s">
        <v>73</v>
      </c>
      <c r="I61" s="8">
        <f>SUM(I33:I60)*1.03</f>
        <v>494.4</v>
      </c>
      <c r="J61" s="8">
        <f t="shared" ref="J61:W61" si="1">SUM(J33:J60)*1.03</f>
        <v>679.8</v>
      </c>
      <c r="K61" s="8">
        <f t="shared" si="1"/>
        <v>1256.6</v>
      </c>
      <c r="L61" s="8">
        <f t="shared" si="1"/>
        <v>1215.4</v>
      </c>
      <c r="M61" s="8">
        <f t="shared" si="1"/>
        <v>1071.2</v>
      </c>
      <c r="N61" s="8">
        <f t="shared" si="1"/>
        <v>1275.14</v>
      </c>
      <c r="O61" s="8">
        <f t="shared" si="1"/>
        <v>2399.9</v>
      </c>
      <c r="P61" s="8">
        <f t="shared" si="1"/>
        <v>1196.86</v>
      </c>
      <c r="Q61" s="8">
        <f t="shared" si="1"/>
        <v>1130.94</v>
      </c>
      <c r="R61" s="8">
        <f t="shared" si="1"/>
        <v>1299.86</v>
      </c>
      <c r="S61" s="8">
        <f t="shared" si="1"/>
        <v>158.62</v>
      </c>
      <c r="T61" s="8">
        <f t="shared" si="1"/>
        <v>115.36</v>
      </c>
      <c r="U61" s="8">
        <f t="shared" si="1"/>
        <v>1229.82</v>
      </c>
      <c r="V61" s="8">
        <f t="shared" si="1"/>
        <v>1229.82</v>
      </c>
      <c r="W61" s="8">
        <f t="shared" si="1"/>
        <v>74.16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8"/>
  <sheetViews>
    <sheetView workbookViewId="0">
      <selection activeCell="D35" sqref="D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0727272727273" customWidth="1"/>
    <col min="8" max="8" width="11.9545454545455" customWidth="1"/>
    <col min="9" max="23" width="9.13636363636364" customWidth="1"/>
    <col min="24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39" width="9.13636363636364" customWidth="1"/>
  </cols>
  <sheetData>
    <row r="2" spans="1:39">
      <c r="A2" s="1" t="s">
        <v>74</v>
      </c>
      <c r="B2" s="1" t="s">
        <v>75</v>
      </c>
      <c r="C2" s="1" t="s">
        <v>76</v>
      </c>
      <c r="D2" s="1" t="s">
        <v>4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">
      <c r="A3" s="2" t="s">
        <v>31</v>
      </c>
      <c r="B3" s="2" t="s">
        <v>32</v>
      </c>
      <c r="C3" s="2">
        <v>1685564</v>
      </c>
      <c r="D3" s="2" t="s">
        <v>38</v>
      </c>
      <c r="E3" s="3" t="s">
        <v>34</v>
      </c>
      <c r="F3" s="3" t="s">
        <v>35</v>
      </c>
      <c r="G3" s="3" t="s">
        <v>36</v>
      </c>
      <c r="H3" s="3">
        <v>1</v>
      </c>
      <c r="I3" s="3" t="s">
        <v>37</v>
      </c>
      <c r="J3" s="3">
        <v>660</v>
      </c>
      <c r="K3" s="3">
        <v>660</v>
      </c>
      <c r="L3" s="3">
        <v>660</v>
      </c>
      <c r="M3" s="3">
        <v>660</v>
      </c>
      <c r="N3" s="3">
        <v>660</v>
      </c>
      <c r="O3" s="3">
        <v>1320</v>
      </c>
      <c r="P3" s="3">
        <v>660</v>
      </c>
      <c r="Q3" s="3">
        <v>660</v>
      </c>
      <c r="R3" s="3">
        <v>660</v>
      </c>
      <c r="S3" s="3" t="s">
        <v>37</v>
      </c>
      <c r="T3" s="3" t="s">
        <v>37</v>
      </c>
      <c r="U3" s="2">
        <v>660</v>
      </c>
      <c r="V3" s="2">
        <v>660</v>
      </c>
      <c r="W3" s="2" t="s">
        <v>37</v>
      </c>
    </row>
    <row r="4" spans="1:23">
      <c r="A4" s="2" t="s">
        <v>31</v>
      </c>
      <c r="B4" s="2" t="s">
        <v>32</v>
      </c>
      <c r="C4" s="2">
        <v>1685564</v>
      </c>
      <c r="D4" s="2" t="s">
        <v>38</v>
      </c>
      <c r="E4" s="3" t="s">
        <v>34</v>
      </c>
      <c r="F4" s="3" t="s">
        <v>39</v>
      </c>
      <c r="G4" s="3" t="s">
        <v>40</v>
      </c>
      <c r="H4" s="3">
        <v>1</v>
      </c>
      <c r="I4" s="3">
        <v>380</v>
      </c>
      <c r="J4" s="3" t="s">
        <v>37</v>
      </c>
      <c r="K4" s="3">
        <v>380</v>
      </c>
      <c r="L4" s="3">
        <v>380</v>
      </c>
      <c r="M4" s="3">
        <v>380</v>
      </c>
      <c r="N4" s="3">
        <v>380</v>
      </c>
      <c r="O4" s="3">
        <v>760</v>
      </c>
      <c r="P4" s="3">
        <v>380</v>
      </c>
      <c r="Q4" s="3">
        <v>380</v>
      </c>
      <c r="R4" s="3">
        <v>380</v>
      </c>
      <c r="S4" s="3" t="s">
        <v>37</v>
      </c>
      <c r="T4" s="3" t="s">
        <v>37</v>
      </c>
      <c r="U4" s="2">
        <v>380</v>
      </c>
      <c r="V4" s="2">
        <v>380</v>
      </c>
      <c r="W4" s="2" t="s">
        <v>37</v>
      </c>
    </row>
    <row r="5" spans="1:23">
      <c r="A5" s="2" t="s">
        <v>31</v>
      </c>
      <c r="B5" s="2" t="s">
        <v>32</v>
      </c>
      <c r="C5" s="2">
        <v>1685562</v>
      </c>
      <c r="D5" s="2" t="s">
        <v>81</v>
      </c>
      <c r="E5" s="3" t="s">
        <v>34</v>
      </c>
      <c r="F5" s="3" t="s">
        <v>35</v>
      </c>
      <c r="G5" s="3" t="s">
        <v>42</v>
      </c>
      <c r="H5" s="3">
        <v>1</v>
      </c>
      <c r="I5" s="3">
        <v>62</v>
      </c>
      <c r="J5" s="3" t="s">
        <v>37</v>
      </c>
      <c r="K5" s="3" t="s">
        <v>37</v>
      </c>
      <c r="L5" s="3" t="s">
        <v>37</v>
      </c>
      <c r="M5" s="3" t="s">
        <v>37</v>
      </c>
      <c r="N5" s="3" t="s">
        <v>37</v>
      </c>
      <c r="O5" s="3" t="s">
        <v>37</v>
      </c>
      <c r="P5" s="3" t="s">
        <v>37</v>
      </c>
      <c r="Q5" s="3" t="s">
        <v>37</v>
      </c>
      <c r="R5" s="3" t="s">
        <v>37</v>
      </c>
      <c r="S5" s="3" t="s">
        <v>37</v>
      </c>
      <c r="T5" s="3" t="s">
        <v>37</v>
      </c>
      <c r="U5" s="2" t="s">
        <v>37</v>
      </c>
      <c r="V5" s="2" t="s">
        <v>37</v>
      </c>
      <c r="W5" s="2" t="s">
        <v>37</v>
      </c>
    </row>
    <row r="6" spans="1:23">
      <c r="A6" s="2" t="s">
        <v>31</v>
      </c>
      <c r="B6" s="2" t="s">
        <v>32</v>
      </c>
      <c r="C6" s="2">
        <v>1685562</v>
      </c>
      <c r="D6" s="2" t="s">
        <v>81</v>
      </c>
      <c r="E6" s="3" t="s">
        <v>34</v>
      </c>
      <c r="F6" s="3" t="s">
        <v>35</v>
      </c>
      <c r="G6" s="3" t="s">
        <v>44</v>
      </c>
      <c r="H6" s="3">
        <v>1</v>
      </c>
      <c r="I6" s="3" t="s">
        <v>37</v>
      </c>
      <c r="J6" s="3" t="s">
        <v>37</v>
      </c>
      <c r="K6" s="3">
        <v>76</v>
      </c>
      <c r="L6" s="3" t="s">
        <v>37</v>
      </c>
      <c r="M6" s="3" t="s">
        <v>37</v>
      </c>
      <c r="N6" s="3" t="s">
        <v>37</v>
      </c>
      <c r="O6" s="3" t="s">
        <v>37</v>
      </c>
      <c r="P6" s="3" t="s">
        <v>37</v>
      </c>
      <c r="Q6" s="3" t="s">
        <v>37</v>
      </c>
      <c r="R6" s="3" t="s">
        <v>37</v>
      </c>
      <c r="S6" s="3" t="s">
        <v>37</v>
      </c>
      <c r="T6" s="3" t="s">
        <v>37</v>
      </c>
      <c r="U6" s="2" t="s">
        <v>37</v>
      </c>
      <c r="V6" s="2" t="s">
        <v>37</v>
      </c>
      <c r="W6" s="2" t="s">
        <v>37</v>
      </c>
    </row>
    <row r="7" spans="1:23">
      <c r="A7" s="2" t="s">
        <v>31</v>
      </c>
      <c r="B7" s="2" t="s">
        <v>32</v>
      </c>
      <c r="C7" s="2">
        <v>1685562</v>
      </c>
      <c r="D7" s="2" t="s">
        <v>81</v>
      </c>
      <c r="E7" s="3" t="s">
        <v>34</v>
      </c>
      <c r="F7" s="3" t="s">
        <v>35</v>
      </c>
      <c r="G7" s="3" t="s">
        <v>45</v>
      </c>
      <c r="H7" s="3">
        <v>1</v>
      </c>
      <c r="I7" s="3" t="s">
        <v>37</v>
      </c>
      <c r="J7" s="3" t="s">
        <v>37</v>
      </c>
      <c r="K7" s="3" t="s">
        <v>37</v>
      </c>
      <c r="L7" s="3">
        <v>52</v>
      </c>
      <c r="M7" s="3" t="s">
        <v>37</v>
      </c>
      <c r="N7" s="3" t="s">
        <v>37</v>
      </c>
      <c r="O7" s="3" t="s">
        <v>37</v>
      </c>
      <c r="P7" s="3" t="s">
        <v>37</v>
      </c>
      <c r="Q7" s="3" t="s">
        <v>37</v>
      </c>
      <c r="R7" s="3" t="s">
        <v>37</v>
      </c>
      <c r="S7" s="3" t="s">
        <v>37</v>
      </c>
      <c r="T7" s="3" t="s">
        <v>37</v>
      </c>
      <c r="U7" s="2" t="s">
        <v>37</v>
      </c>
      <c r="V7" s="2" t="s">
        <v>37</v>
      </c>
      <c r="W7" s="2" t="s">
        <v>37</v>
      </c>
    </row>
    <row r="8" spans="1:23">
      <c r="A8" s="2" t="s">
        <v>31</v>
      </c>
      <c r="B8" s="2" t="s">
        <v>32</v>
      </c>
      <c r="C8" s="2">
        <v>1685562</v>
      </c>
      <c r="D8" s="2" t="s">
        <v>81</v>
      </c>
      <c r="E8" s="3" t="s">
        <v>34</v>
      </c>
      <c r="F8" s="3" t="s">
        <v>35</v>
      </c>
      <c r="G8" s="3" t="s">
        <v>46</v>
      </c>
      <c r="H8" s="3">
        <v>1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>
        <v>92</v>
      </c>
      <c r="O8" s="3" t="s">
        <v>37</v>
      </c>
      <c r="P8" s="3" t="s">
        <v>37</v>
      </c>
      <c r="Q8" s="3" t="s">
        <v>37</v>
      </c>
      <c r="R8" s="3" t="s">
        <v>37</v>
      </c>
      <c r="S8" s="3" t="s">
        <v>37</v>
      </c>
      <c r="T8" s="3" t="s">
        <v>37</v>
      </c>
      <c r="U8" s="2" t="s">
        <v>37</v>
      </c>
      <c r="V8" s="2" t="s">
        <v>37</v>
      </c>
      <c r="W8" s="2" t="s">
        <v>37</v>
      </c>
    </row>
    <row r="9" spans="1:23">
      <c r="A9" s="2" t="s">
        <v>31</v>
      </c>
      <c r="B9" s="2" t="s">
        <v>32</v>
      </c>
      <c r="C9" s="2">
        <v>1685562</v>
      </c>
      <c r="D9" s="2" t="s">
        <v>81</v>
      </c>
      <c r="E9" s="3" t="s">
        <v>34</v>
      </c>
      <c r="F9" s="3" t="s">
        <v>35</v>
      </c>
      <c r="G9" s="3" t="s">
        <v>47</v>
      </c>
      <c r="H9" s="3">
        <v>1</v>
      </c>
      <c r="I9" s="3" t="s">
        <v>37</v>
      </c>
      <c r="J9" s="3" t="s">
        <v>37</v>
      </c>
      <c r="K9" s="3" t="s">
        <v>37</v>
      </c>
      <c r="L9" s="3" t="s">
        <v>37</v>
      </c>
      <c r="M9" s="3" t="s">
        <v>37</v>
      </c>
      <c r="N9" s="3" t="s">
        <v>37</v>
      </c>
      <c r="O9" s="3">
        <v>120</v>
      </c>
      <c r="P9" s="3" t="s">
        <v>37</v>
      </c>
      <c r="Q9" s="3" t="s">
        <v>37</v>
      </c>
      <c r="R9" s="3" t="s">
        <v>37</v>
      </c>
      <c r="S9" s="3" t="s">
        <v>37</v>
      </c>
      <c r="T9" s="3" t="s">
        <v>37</v>
      </c>
      <c r="U9" s="2" t="s">
        <v>37</v>
      </c>
      <c r="V9" s="2" t="s">
        <v>37</v>
      </c>
      <c r="W9" s="2" t="s">
        <v>37</v>
      </c>
    </row>
    <row r="10" spans="1:23">
      <c r="A10" s="2" t="s">
        <v>31</v>
      </c>
      <c r="B10" s="2" t="s">
        <v>32</v>
      </c>
      <c r="C10" s="2">
        <v>1685562</v>
      </c>
      <c r="D10" s="2" t="s">
        <v>81</v>
      </c>
      <c r="E10" s="3" t="s">
        <v>34</v>
      </c>
      <c r="F10" s="3" t="s">
        <v>35</v>
      </c>
      <c r="G10" s="3" t="s">
        <v>48</v>
      </c>
      <c r="H10" s="3">
        <v>1</v>
      </c>
      <c r="I10" s="3" t="s">
        <v>37</v>
      </c>
      <c r="J10" s="3" t="s">
        <v>37</v>
      </c>
      <c r="K10" s="3" t="s">
        <v>37</v>
      </c>
      <c r="L10" s="3" t="s">
        <v>37</v>
      </c>
      <c r="M10" s="3" t="s">
        <v>37</v>
      </c>
      <c r="N10" s="3" t="s">
        <v>37</v>
      </c>
      <c r="O10" s="3" t="s">
        <v>37</v>
      </c>
      <c r="P10" s="3">
        <v>40</v>
      </c>
      <c r="Q10" s="3" t="s">
        <v>37</v>
      </c>
      <c r="R10" s="3" t="s">
        <v>37</v>
      </c>
      <c r="S10" s="3" t="s">
        <v>37</v>
      </c>
      <c r="T10" s="3" t="s">
        <v>37</v>
      </c>
      <c r="U10" s="2" t="s">
        <v>37</v>
      </c>
      <c r="V10" s="2" t="s">
        <v>37</v>
      </c>
      <c r="W10" s="2" t="s">
        <v>37</v>
      </c>
    </row>
    <row r="11" spans="1:23">
      <c r="A11" s="2" t="s">
        <v>31</v>
      </c>
      <c r="B11" s="2" t="s">
        <v>32</v>
      </c>
      <c r="C11" s="2">
        <v>1685562</v>
      </c>
      <c r="D11" s="2" t="s">
        <v>81</v>
      </c>
      <c r="E11" s="3" t="s">
        <v>34</v>
      </c>
      <c r="F11" s="3" t="s">
        <v>35</v>
      </c>
      <c r="G11" s="3" t="s">
        <v>49</v>
      </c>
      <c r="H11" s="3">
        <v>1</v>
      </c>
      <c r="I11" s="3" t="s">
        <v>37</v>
      </c>
      <c r="J11" s="3" t="s">
        <v>37</v>
      </c>
      <c r="K11" s="3" t="s">
        <v>37</v>
      </c>
      <c r="L11" s="3" t="s">
        <v>37</v>
      </c>
      <c r="M11" s="3" t="s">
        <v>37</v>
      </c>
      <c r="N11" s="3" t="s">
        <v>37</v>
      </c>
      <c r="O11" s="3" t="s">
        <v>37</v>
      </c>
      <c r="P11" s="3" t="s">
        <v>37</v>
      </c>
      <c r="Q11" s="3" t="s">
        <v>37</v>
      </c>
      <c r="R11" s="3">
        <v>102</v>
      </c>
      <c r="S11" s="3" t="s">
        <v>37</v>
      </c>
      <c r="T11" s="3" t="s">
        <v>37</v>
      </c>
      <c r="U11" s="2" t="s">
        <v>37</v>
      </c>
      <c r="V11" s="2" t="s">
        <v>37</v>
      </c>
      <c r="W11" s="2" t="s">
        <v>37</v>
      </c>
    </row>
    <row r="12" spans="1:23">
      <c r="A12" s="2" t="s">
        <v>31</v>
      </c>
      <c r="B12" s="2" t="s">
        <v>32</v>
      </c>
      <c r="C12" s="2">
        <v>1685562</v>
      </c>
      <c r="D12" s="2" t="s">
        <v>81</v>
      </c>
      <c r="E12" s="3" t="s">
        <v>34</v>
      </c>
      <c r="F12" s="3" t="s">
        <v>35</v>
      </c>
      <c r="G12" s="3" t="s">
        <v>50</v>
      </c>
      <c r="H12" s="3">
        <v>1</v>
      </c>
      <c r="I12" s="3" t="s">
        <v>37</v>
      </c>
      <c r="J12" s="3" t="s">
        <v>37</v>
      </c>
      <c r="K12" s="3" t="s">
        <v>37</v>
      </c>
      <c r="L12" s="3" t="s">
        <v>37</v>
      </c>
      <c r="M12" s="3" t="s">
        <v>37</v>
      </c>
      <c r="N12" s="3" t="s">
        <v>37</v>
      </c>
      <c r="O12" s="3" t="s">
        <v>37</v>
      </c>
      <c r="P12" s="3" t="s">
        <v>37</v>
      </c>
      <c r="Q12" s="3" t="s">
        <v>37</v>
      </c>
      <c r="R12" s="3" t="s">
        <v>37</v>
      </c>
      <c r="S12" s="3">
        <v>60</v>
      </c>
      <c r="T12" s="3" t="s">
        <v>37</v>
      </c>
      <c r="U12" s="2" t="s">
        <v>37</v>
      </c>
      <c r="V12" s="2" t="s">
        <v>37</v>
      </c>
      <c r="W12" s="2" t="s">
        <v>37</v>
      </c>
    </row>
    <row r="13" spans="1:23">
      <c r="A13" s="2" t="s">
        <v>31</v>
      </c>
      <c r="B13" s="2" t="s">
        <v>32</v>
      </c>
      <c r="C13" s="2">
        <v>1685562</v>
      </c>
      <c r="D13" s="2" t="s">
        <v>81</v>
      </c>
      <c r="E13" s="3" t="s">
        <v>34</v>
      </c>
      <c r="F13" s="3" t="s">
        <v>35</v>
      </c>
      <c r="G13" s="3" t="s">
        <v>51</v>
      </c>
      <c r="H13" s="3">
        <v>1</v>
      </c>
      <c r="I13" s="3" t="s">
        <v>37</v>
      </c>
      <c r="J13" s="3" t="s">
        <v>37</v>
      </c>
      <c r="K13" s="3" t="s">
        <v>37</v>
      </c>
      <c r="L13" s="3" t="s">
        <v>37</v>
      </c>
      <c r="M13" s="3" t="s">
        <v>37</v>
      </c>
      <c r="N13" s="3" t="s">
        <v>37</v>
      </c>
      <c r="O13" s="3" t="s">
        <v>37</v>
      </c>
      <c r="P13" s="3" t="s">
        <v>37</v>
      </c>
      <c r="Q13" s="3" t="s">
        <v>37</v>
      </c>
      <c r="R13" s="3" t="s">
        <v>37</v>
      </c>
      <c r="S13" s="3" t="s">
        <v>37</v>
      </c>
      <c r="T13" s="3">
        <v>34</v>
      </c>
      <c r="U13" s="2" t="s">
        <v>37</v>
      </c>
      <c r="V13" s="2" t="s">
        <v>37</v>
      </c>
      <c r="W13" s="2" t="s">
        <v>37</v>
      </c>
    </row>
    <row r="14" spans="1:23">
      <c r="A14" s="2" t="s">
        <v>31</v>
      </c>
      <c r="B14" s="2" t="s">
        <v>32</v>
      </c>
      <c r="C14" s="2">
        <v>1685562</v>
      </c>
      <c r="D14" s="2" t="s">
        <v>81</v>
      </c>
      <c r="E14" s="3" t="s">
        <v>34</v>
      </c>
      <c r="F14" s="3" t="s">
        <v>35</v>
      </c>
      <c r="G14" s="3" t="s">
        <v>52</v>
      </c>
      <c r="H14" s="3">
        <v>1</v>
      </c>
      <c r="I14" s="3" t="s">
        <v>37</v>
      </c>
      <c r="J14" s="3" t="s">
        <v>37</v>
      </c>
      <c r="K14" s="3" t="s">
        <v>37</v>
      </c>
      <c r="L14" s="3" t="s">
        <v>37</v>
      </c>
      <c r="M14" s="3" t="s">
        <v>37</v>
      </c>
      <c r="N14" s="3" t="s">
        <v>37</v>
      </c>
      <c r="O14" s="3" t="s">
        <v>37</v>
      </c>
      <c r="P14" s="3" t="s">
        <v>37</v>
      </c>
      <c r="Q14" s="3" t="s">
        <v>37</v>
      </c>
      <c r="R14" s="3" t="s">
        <v>37</v>
      </c>
      <c r="S14" s="3" t="s">
        <v>37</v>
      </c>
      <c r="T14" s="3" t="s">
        <v>37</v>
      </c>
      <c r="U14" s="2">
        <v>60</v>
      </c>
      <c r="V14" s="2" t="s">
        <v>37</v>
      </c>
      <c r="W14" s="2" t="s">
        <v>37</v>
      </c>
    </row>
    <row r="15" spans="1:23">
      <c r="A15" s="2" t="s">
        <v>31</v>
      </c>
      <c r="B15" s="2" t="s">
        <v>32</v>
      </c>
      <c r="C15" s="2">
        <v>1685562</v>
      </c>
      <c r="D15" s="2" t="s">
        <v>81</v>
      </c>
      <c r="E15" s="3" t="s">
        <v>34</v>
      </c>
      <c r="F15" s="3" t="s">
        <v>35</v>
      </c>
      <c r="G15" s="3" t="s">
        <v>53</v>
      </c>
      <c r="H15" s="3">
        <v>1</v>
      </c>
      <c r="I15" s="3" t="s">
        <v>37</v>
      </c>
      <c r="J15" s="3" t="s">
        <v>37</v>
      </c>
      <c r="K15" s="3" t="s">
        <v>37</v>
      </c>
      <c r="L15" s="3" t="s">
        <v>37</v>
      </c>
      <c r="M15" s="3" t="s">
        <v>37</v>
      </c>
      <c r="N15" s="3" t="s">
        <v>37</v>
      </c>
      <c r="O15" s="3" t="s">
        <v>37</v>
      </c>
      <c r="P15" s="3" t="s">
        <v>37</v>
      </c>
      <c r="Q15" s="3" t="s">
        <v>37</v>
      </c>
      <c r="R15" s="3" t="s">
        <v>37</v>
      </c>
      <c r="S15" s="3" t="s">
        <v>37</v>
      </c>
      <c r="T15" s="3" t="s">
        <v>37</v>
      </c>
      <c r="U15" s="2" t="s">
        <v>37</v>
      </c>
      <c r="V15" s="2">
        <v>60</v>
      </c>
      <c r="W15" s="2" t="s">
        <v>37</v>
      </c>
    </row>
    <row r="16" spans="1:23">
      <c r="A16" s="2" t="s">
        <v>31</v>
      </c>
      <c r="B16" s="2" t="s">
        <v>32</v>
      </c>
      <c r="C16" s="2">
        <v>1685562</v>
      </c>
      <c r="D16" s="2" t="s">
        <v>81</v>
      </c>
      <c r="E16" s="3" t="s">
        <v>34</v>
      </c>
      <c r="F16" s="3" t="s">
        <v>35</v>
      </c>
      <c r="G16" s="3" t="s">
        <v>54</v>
      </c>
      <c r="H16" s="3">
        <v>1</v>
      </c>
      <c r="I16" s="3" t="s">
        <v>37</v>
      </c>
      <c r="J16" s="3" t="s">
        <v>37</v>
      </c>
      <c r="K16" s="3" t="s">
        <v>37</v>
      </c>
      <c r="L16" s="3" t="s">
        <v>37</v>
      </c>
      <c r="M16" s="3" t="s">
        <v>37</v>
      </c>
      <c r="N16" s="3" t="s">
        <v>37</v>
      </c>
      <c r="O16" s="3" t="s">
        <v>37</v>
      </c>
      <c r="P16" s="3" t="s">
        <v>37</v>
      </c>
      <c r="Q16" s="3" t="s">
        <v>37</v>
      </c>
      <c r="R16" s="3" t="s">
        <v>37</v>
      </c>
      <c r="S16" s="3" t="s">
        <v>37</v>
      </c>
      <c r="T16" s="3" t="s">
        <v>37</v>
      </c>
      <c r="U16" s="2" t="s">
        <v>37</v>
      </c>
      <c r="V16" s="2" t="s">
        <v>37</v>
      </c>
      <c r="W16" s="2">
        <v>10</v>
      </c>
    </row>
    <row r="17" spans="1:23">
      <c r="A17" s="2" t="s">
        <v>31</v>
      </c>
      <c r="B17" s="2" t="s">
        <v>32</v>
      </c>
      <c r="C17" s="2">
        <v>1685562</v>
      </c>
      <c r="D17" s="2" t="s">
        <v>81</v>
      </c>
      <c r="E17" s="3" t="s">
        <v>34</v>
      </c>
      <c r="F17" s="3" t="s">
        <v>39</v>
      </c>
      <c r="G17" s="3" t="s">
        <v>55</v>
      </c>
      <c r="H17" s="3">
        <v>1</v>
      </c>
      <c r="I17" s="3">
        <v>38</v>
      </c>
      <c r="J17" s="3" t="s">
        <v>37</v>
      </c>
      <c r="K17" s="3" t="s">
        <v>37</v>
      </c>
      <c r="L17" s="3" t="s">
        <v>37</v>
      </c>
      <c r="M17" s="3" t="s">
        <v>37</v>
      </c>
      <c r="N17" s="3" t="s">
        <v>37</v>
      </c>
      <c r="O17" s="3" t="s">
        <v>37</v>
      </c>
      <c r="P17" s="3" t="s">
        <v>37</v>
      </c>
      <c r="Q17" s="3" t="s">
        <v>37</v>
      </c>
      <c r="R17" s="3" t="s">
        <v>37</v>
      </c>
      <c r="S17" s="3" t="s">
        <v>37</v>
      </c>
      <c r="T17" s="3" t="s">
        <v>37</v>
      </c>
      <c r="U17" s="2" t="s">
        <v>37</v>
      </c>
      <c r="V17" s="2" t="s">
        <v>37</v>
      </c>
      <c r="W17" s="2" t="s">
        <v>37</v>
      </c>
    </row>
    <row r="18" spans="1:23">
      <c r="A18" s="2" t="s">
        <v>31</v>
      </c>
      <c r="B18" s="2" t="s">
        <v>32</v>
      </c>
      <c r="C18" s="2">
        <v>1685562</v>
      </c>
      <c r="D18" s="2" t="s">
        <v>81</v>
      </c>
      <c r="E18" s="3" t="s">
        <v>34</v>
      </c>
      <c r="F18" s="3" t="s">
        <v>39</v>
      </c>
      <c r="G18" s="3" t="s">
        <v>56</v>
      </c>
      <c r="H18" s="3">
        <v>1</v>
      </c>
      <c r="I18" s="3" t="s">
        <v>37</v>
      </c>
      <c r="J18" s="3" t="s">
        <v>37</v>
      </c>
      <c r="K18" s="3">
        <v>46</v>
      </c>
      <c r="L18" s="3" t="s">
        <v>37</v>
      </c>
      <c r="M18" s="3" t="s">
        <v>37</v>
      </c>
      <c r="N18" s="3" t="s">
        <v>37</v>
      </c>
      <c r="O18" s="3" t="s">
        <v>37</v>
      </c>
      <c r="P18" s="3" t="s">
        <v>37</v>
      </c>
      <c r="Q18" s="3" t="s">
        <v>37</v>
      </c>
      <c r="R18" s="3" t="s">
        <v>37</v>
      </c>
      <c r="S18" s="3" t="s">
        <v>37</v>
      </c>
      <c r="T18" s="3" t="s">
        <v>37</v>
      </c>
      <c r="U18" s="2" t="s">
        <v>37</v>
      </c>
      <c r="V18" s="2" t="s">
        <v>37</v>
      </c>
      <c r="W18" s="2" t="s">
        <v>37</v>
      </c>
    </row>
    <row r="19" spans="1:23">
      <c r="A19" s="2" t="s">
        <v>31</v>
      </c>
      <c r="B19" s="2" t="s">
        <v>32</v>
      </c>
      <c r="C19" s="2">
        <v>1685562</v>
      </c>
      <c r="D19" s="2" t="s">
        <v>81</v>
      </c>
      <c r="E19" s="3" t="s">
        <v>34</v>
      </c>
      <c r="F19" s="3" t="s">
        <v>39</v>
      </c>
      <c r="G19" s="3" t="s">
        <v>57</v>
      </c>
      <c r="H19" s="3">
        <v>1</v>
      </c>
      <c r="I19" s="3" t="s">
        <v>37</v>
      </c>
      <c r="J19" s="3" t="s">
        <v>37</v>
      </c>
      <c r="K19" s="3" t="s">
        <v>37</v>
      </c>
      <c r="L19" s="3">
        <v>30</v>
      </c>
      <c r="M19" s="3" t="s">
        <v>37</v>
      </c>
      <c r="N19" s="3" t="s">
        <v>37</v>
      </c>
      <c r="O19" s="3" t="s">
        <v>37</v>
      </c>
      <c r="P19" s="3" t="s">
        <v>37</v>
      </c>
      <c r="Q19" s="3" t="s">
        <v>37</v>
      </c>
      <c r="R19" s="3" t="s">
        <v>37</v>
      </c>
      <c r="S19" s="3" t="s">
        <v>37</v>
      </c>
      <c r="T19" s="3" t="s">
        <v>37</v>
      </c>
      <c r="U19" s="2" t="s">
        <v>37</v>
      </c>
      <c r="V19" s="2" t="s">
        <v>37</v>
      </c>
      <c r="W19" s="2" t="s">
        <v>37</v>
      </c>
    </row>
    <row r="20" spans="1:23">
      <c r="A20" s="2" t="s">
        <v>31</v>
      </c>
      <c r="B20" s="2" t="s">
        <v>32</v>
      </c>
      <c r="C20" s="2">
        <v>1685562</v>
      </c>
      <c r="D20" s="2" t="s">
        <v>81</v>
      </c>
      <c r="E20" s="3" t="s">
        <v>34</v>
      </c>
      <c r="F20" s="3" t="s">
        <v>39</v>
      </c>
      <c r="G20" s="3" t="s">
        <v>58</v>
      </c>
      <c r="H20" s="3">
        <v>1</v>
      </c>
      <c r="I20" s="3" t="s">
        <v>37</v>
      </c>
      <c r="J20" s="3" t="s">
        <v>37</v>
      </c>
      <c r="K20" s="3" t="s">
        <v>37</v>
      </c>
      <c r="L20" s="3" t="s">
        <v>37</v>
      </c>
      <c r="M20" s="3" t="s">
        <v>37</v>
      </c>
      <c r="N20" s="3">
        <v>48</v>
      </c>
      <c r="O20" s="3" t="s">
        <v>37</v>
      </c>
      <c r="P20" s="3" t="s">
        <v>37</v>
      </c>
      <c r="Q20" s="3" t="s">
        <v>37</v>
      </c>
      <c r="R20" s="3" t="s">
        <v>37</v>
      </c>
      <c r="S20" s="3" t="s">
        <v>37</v>
      </c>
      <c r="T20" s="3" t="s">
        <v>37</v>
      </c>
      <c r="U20" s="2" t="s">
        <v>37</v>
      </c>
      <c r="V20" s="2" t="s">
        <v>37</v>
      </c>
      <c r="W20" s="2" t="s">
        <v>37</v>
      </c>
    </row>
    <row r="21" spans="1:23">
      <c r="A21" s="2" t="s">
        <v>31</v>
      </c>
      <c r="B21" s="2" t="s">
        <v>32</v>
      </c>
      <c r="C21" s="2">
        <v>1685562</v>
      </c>
      <c r="D21" s="2" t="s">
        <v>81</v>
      </c>
      <c r="E21" s="3" t="s">
        <v>34</v>
      </c>
      <c r="F21" s="3" t="s">
        <v>39</v>
      </c>
      <c r="G21" s="3" t="s">
        <v>59</v>
      </c>
      <c r="H21" s="3">
        <v>1</v>
      </c>
      <c r="I21" s="3" t="s">
        <v>37</v>
      </c>
      <c r="J21" s="3" t="s">
        <v>37</v>
      </c>
      <c r="K21" s="3" t="s">
        <v>37</v>
      </c>
      <c r="L21" s="3" t="s">
        <v>37</v>
      </c>
      <c r="M21" s="3" t="s">
        <v>37</v>
      </c>
      <c r="N21" s="3" t="s">
        <v>37</v>
      </c>
      <c r="O21" s="3">
        <v>72</v>
      </c>
      <c r="P21" s="3" t="s">
        <v>37</v>
      </c>
      <c r="Q21" s="3" t="s">
        <v>37</v>
      </c>
      <c r="R21" s="3" t="s">
        <v>37</v>
      </c>
      <c r="S21" s="3" t="s">
        <v>37</v>
      </c>
      <c r="T21" s="3" t="s">
        <v>37</v>
      </c>
      <c r="U21" s="2" t="s">
        <v>37</v>
      </c>
      <c r="V21" s="2" t="s">
        <v>37</v>
      </c>
      <c r="W21" s="2" t="s">
        <v>37</v>
      </c>
    </row>
    <row r="22" spans="1:23">
      <c r="A22" s="2" t="s">
        <v>31</v>
      </c>
      <c r="B22" s="2" t="s">
        <v>32</v>
      </c>
      <c r="C22" s="2">
        <v>1685562</v>
      </c>
      <c r="D22" s="2" t="s">
        <v>81</v>
      </c>
      <c r="E22" s="3" t="s">
        <v>34</v>
      </c>
      <c r="F22" s="3" t="s">
        <v>39</v>
      </c>
      <c r="G22" s="3" t="s">
        <v>60</v>
      </c>
      <c r="H22" s="3">
        <v>1</v>
      </c>
      <c r="I22" s="3" t="s">
        <v>37</v>
      </c>
      <c r="J22" s="3" t="s">
        <v>37</v>
      </c>
      <c r="K22" s="3" t="s">
        <v>37</v>
      </c>
      <c r="L22" s="3" t="s">
        <v>37</v>
      </c>
      <c r="M22" s="3" t="s">
        <v>37</v>
      </c>
      <c r="N22" s="3" t="s">
        <v>37</v>
      </c>
      <c r="O22" s="3" t="s">
        <v>37</v>
      </c>
      <c r="P22" s="3">
        <v>24</v>
      </c>
      <c r="Q22" s="3" t="s">
        <v>37</v>
      </c>
      <c r="R22" s="3" t="s">
        <v>37</v>
      </c>
      <c r="S22" s="3" t="s">
        <v>37</v>
      </c>
      <c r="T22" s="3" t="s">
        <v>37</v>
      </c>
      <c r="U22" s="2" t="s">
        <v>37</v>
      </c>
      <c r="V22" s="2" t="s">
        <v>37</v>
      </c>
      <c r="W22" s="2" t="s">
        <v>37</v>
      </c>
    </row>
    <row r="23" spans="1:23">
      <c r="A23" s="2" t="s">
        <v>31</v>
      </c>
      <c r="B23" s="2" t="s">
        <v>32</v>
      </c>
      <c r="C23" s="2">
        <v>1685562</v>
      </c>
      <c r="D23" s="2" t="s">
        <v>81</v>
      </c>
      <c r="E23" s="3" t="s">
        <v>34</v>
      </c>
      <c r="F23" s="3" t="s">
        <v>39</v>
      </c>
      <c r="G23" s="3" t="s">
        <v>61</v>
      </c>
      <c r="H23" s="3">
        <v>1</v>
      </c>
      <c r="I23" s="3" t="s">
        <v>37</v>
      </c>
      <c r="J23" s="3" t="s">
        <v>37</v>
      </c>
      <c r="K23" s="3" t="s">
        <v>37</v>
      </c>
      <c r="L23" s="3" t="s">
        <v>37</v>
      </c>
      <c r="M23" s="3" t="s">
        <v>37</v>
      </c>
      <c r="N23" s="3" t="s">
        <v>37</v>
      </c>
      <c r="O23" s="3" t="s">
        <v>37</v>
      </c>
      <c r="P23" s="3" t="s">
        <v>37</v>
      </c>
      <c r="Q23" s="3" t="s">
        <v>37</v>
      </c>
      <c r="R23" s="3">
        <v>62</v>
      </c>
      <c r="S23" s="3" t="s">
        <v>37</v>
      </c>
      <c r="T23" s="3" t="s">
        <v>37</v>
      </c>
      <c r="U23" s="2" t="s">
        <v>37</v>
      </c>
      <c r="V23" s="2" t="s">
        <v>37</v>
      </c>
      <c r="W23" s="2" t="s">
        <v>37</v>
      </c>
    </row>
    <row r="24" spans="1:23">
      <c r="A24" s="2" t="s">
        <v>31</v>
      </c>
      <c r="B24" s="2" t="s">
        <v>32</v>
      </c>
      <c r="C24" s="2">
        <v>1685562</v>
      </c>
      <c r="D24" s="2" t="s">
        <v>81</v>
      </c>
      <c r="E24" s="3" t="s">
        <v>34</v>
      </c>
      <c r="F24" s="3" t="s">
        <v>39</v>
      </c>
      <c r="G24" s="3" t="s">
        <v>62</v>
      </c>
      <c r="H24" s="3">
        <v>1</v>
      </c>
      <c r="I24" s="3" t="s">
        <v>37</v>
      </c>
      <c r="J24" s="3" t="s">
        <v>37</v>
      </c>
      <c r="K24" s="3" t="s">
        <v>37</v>
      </c>
      <c r="L24" s="3" t="s">
        <v>37</v>
      </c>
      <c r="M24" s="3" t="s">
        <v>37</v>
      </c>
      <c r="N24" s="3" t="s">
        <v>37</v>
      </c>
      <c r="O24" s="3" t="s">
        <v>37</v>
      </c>
      <c r="P24" s="3" t="s">
        <v>37</v>
      </c>
      <c r="Q24" s="3" t="s">
        <v>37</v>
      </c>
      <c r="R24" s="3" t="s">
        <v>37</v>
      </c>
      <c r="S24" s="3">
        <v>36</v>
      </c>
      <c r="T24" s="3" t="s">
        <v>37</v>
      </c>
      <c r="U24" s="2" t="s">
        <v>37</v>
      </c>
      <c r="V24" s="2" t="s">
        <v>37</v>
      </c>
      <c r="W24" s="2" t="s">
        <v>37</v>
      </c>
    </row>
    <row r="25" spans="1:23">
      <c r="A25" s="2" t="s">
        <v>31</v>
      </c>
      <c r="B25" s="2" t="s">
        <v>32</v>
      </c>
      <c r="C25" s="2">
        <v>1685562</v>
      </c>
      <c r="D25" s="2" t="s">
        <v>81</v>
      </c>
      <c r="E25" s="3" t="s">
        <v>34</v>
      </c>
      <c r="F25" s="3" t="s">
        <v>39</v>
      </c>
      <c r="G25" s="3" t="s">
        <v>63</v>
      </c>
      <c r="H25" s="3">
        <v>1</v>
      </c>
      <c r="I25" s="3" t="s">
        <v>37</v>
      </c>
      <c r="J25" s="3" t="s">
        <v>37</v>
      </c>
      <c r="K25" s="3" t="s">
        <v>37</v>
      </c>
      <c r="L25" s="3" t="s">
        <v>37</v>
      </c>
      <c r="M25" s="3" t="s">
        <v>37</v>
      </c>
      <c r="N25" s="3" t="s">
        <v>37</v>
      </c>
      <c r="O25" s="3" t="s">
        <v>37</v>
      </c>
      <c r="P25" s="3" t="s">
        <v>37</v>
      </c>
      <c r="Q25" s="3" t="s">
        <v>37</v>
      </c>
      <c r="R25" s="3" t="s">
        <v>37</v>
      </c>
      <c r="S25" s="3" t="s">
        <v>37</v>
      </c>
      <c r="T25" s="3">
        <v>20</v>
      </c>
      <c r="U25" s="2" t="s">
        <v>37</v>
      </c>
      <c r="V25" s="2" t="s">
        <v>37</v>
      </c>
      <c r="W25" s="2" t="s">
        <v>37</v>
      </c>
    </row>
    <row r="26" spans="1:23">
      <c r="A26" s="2" t="s">
        <v>31</v>
      </c>
      <c r="B26" s="2" t="s">
        <v>32</v>
      </c>
      <c r="C26" s="2">
        <v>1685562</v>
      </c>
      <c r="D26" s="2" t="s">
        <v>81</v>
      </c>
      <c r="E26" s="3" t="s">
        <v>34</v>
      </c>
      <c r="F26" s="3" t="s">
        <v>39</v>
      </c>
      <c r="G26" s="3" t="s">
        <v>64</v>
      </c>
      <c r="H26" s="3">
        <v>1</v>
      </c>
      <c r="I26" s="3" t="s">
        <v>37</v>
      </c>
      <c r="J26" s="3" t="s">
        <v>37</v>
      </c>
      <c r="K26" s="3" t="s">
        <v>37</v>
      </c>
      <c r="L26" s="3" t="s">
        <v>37</v>
      </c>
      <c r="M26" s="3" t="s">
        <v>37</v>
      </c>
      <c r="N26" s="3" t="s">
        <v>37</v>
      </c>
      <c r="O26" s="3" t="s">
        <v>37</v>
      </c>
      <c r="P26" s="3" t="s">
        <v>37</v>
      </c>
      <c r="Q26" s="3" t="s">
        <v>37</v>
      </c>
      <c r="R26" s="3" t="s">
        <v>37</v>
      </c>
      <c r="S26" s="3" t="s">
        <v>37</v>
      </c>
      <c r="T26" s="3" t="s">
        <v>37</v>
      </c>
      <c r="U26" s="2">
        <v>36</v>
      </c>
      <c r="V26" s="2" t="s">
        <v>37</v>
      </c>
      <c r="W26" s="2" t="s">
        <v>37</v>
      </c>
    </row>
    <row r="27" spans="1:23">
      <c r="A27" s="2" t="s">
        <v>31</v>
      </c>
      <c r="B27" s="2" t="s">
        <v>32</v>
      </c>
      <c r="C27" s="2">
        <v>1685562</v>
      </c>
      <c r="D27" s="2" t="s">
        <v>81</v>
      </c>
      <c r="E27" s="3" t="s">
        <v>34</v>
      </c>
      <c r="F27" s="3" t="s">
        <v>39</v>
      </c>
      <c r="G27" s="3" t="s">
        <v>65</v>
      </c>
      <c r="H27" s="3">
        <v>1</v>
      </c>
      <c r="I27" s="3" t="s">
        <v>37</v>
      </c>
      <c r="J27" s="3" t="s">
        <v>37</v>
      </c>
      <c r="K27" s="3" t="s">
        <v>37</v>
      </c>
      <c r="L27" s="3" t="s">
        <v>37</v>
      </c>
      <c r="M27" s="3" t="s">
        <v>37</v>
      </c>
      <c r="N27" s="3" t="s">
        <v>37</v>
      </c>
      <c r="O27" s="3" t="s">
        <v>37</v>
      </c>
      <c r="P27" s="3" t="s">
        <v>37</v>
      </c>
      <c r="Q27" s="3" t="s">
        <v>37</v>
      </c>
      <c r="R27" s="3" t="s">
        <v>37</v>
      </c>
      <c r="S27" s="3" t="s">
        <v>37</v>
      </c>
      <c r="T27" s="3" t="s">
        <v>37</v>
      </c>
      <c r="U27" s="2" t="s">
        <v>37</v>
      </c>
      <c r="V27" s="2">
        <v>36</v>
      </c>
      <c r="W27" s="2" t="s">
        <v>37</v>
      </c>
    </row>
    <row r="28" spans="1:23">
      <c r="A28" s="2" t="s">
        <v>31</v>
      </c>
      <c r="B28" s="2" t="s">
        <v>32</v>
      </c>
      <c r="C28" s="2">
        <v>1685562</v>
      </c>
      <c r="D28" s="2" t="s">
        <v>81</v>
      </c>
      <c r="E28" s="3" t="s">
        <v>34</v>
      </c>
      <c r="F28" s="3" t="s">
        <v>39</v>
      </c>
      <c r="G28" s="3" t="s">
        <v>66</v>
      </c>
      <c r="H28" s="3">
        <v>1</v>
      </c>
      <c r="I28" s="3" t="s">
        <v>37</v>
      </c>
      <c r="J28" s="3" t="s">
        <v>37</v>
      </c>
      <c r="K28" s="3" t="s">
        <v>37</v>
      </c>
      <c r="L28" s="3" t="s">
        <v>37</v>
      </c>
      <c r="M28" s="3" t="s">
        <v>37</v>
      </c>
      <c r="N28" s="3" t="s">
        <v>37</v>
      </c>
      <c r="O28" s="3" t="s">
        <v>37</v>
      </c>
      <c r="P28" s="3" t="s">
        <v>37</v>
      </c>
      <c r="Q28" s="3" t="s">
        <v>37</v>
      </c>
      <c r="R28" s="3" t="s">
        <v>37</v>
      </c>
      <c r="S28" s="3" t="s">
        <v>37</v>
      </c>
      <c r="T28" s="3" t="s">
        <v>37</v>
      </c>
      <c r="U28" s="2" t="s">
        <v>37</v>
      </c>
      <c r="V28" s="2" t="s">
        <v>37</v>
      </c>
      <c r="W28" s="2">
        <v>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2025-08-21T03:20:00Z</dcterms:created>
  <dcterms:modified xsi:type="dcterms:W3CDTF">2025-08-21T05:34:37Z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925A6E6D6EF64B5496EB65CD23457A19_12</vt:lpwstr>
  </property>
  <property fmtid="{D5CDD505-2E9C-101B-9397-08002B2CF9AE}" pid="3" name="KSOProductBuildVer">
    <vt:lpwstr>2052-12.1.0.22529</vt:lpwstr>
  </property>
</Properties>
</file>