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<sst xmlns="http://schemas.openxmlformats.org/spreadsheetml/2006/main" count="574" uniqueCount="76">
  <si>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</si>
  <si>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</si>
  <si>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</si>
  <si>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</si>
  <si>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</si>
  <si>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</si>
  <si>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</si>
  <si>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</si>
  <si>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</si>
  <si>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</si>
  <si>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</si>
  <si>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</si>
  <si>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</si>
  <si>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</si>
  <si>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</si>
  <si>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</si>
  <si>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</si>
  <si>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</si>
  <si>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</si>
  <si>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G0240AX</t>
  </si>
  <si>
    <t>25 CW</t>
  </si>
  <si>
    <t>KAZAKHSTAN</t>
  </si>
  <si>
    <t>16.10.2025</t>
  </si>
  <si>
    <t>BK81 - BLACK</t>
  </si>
  <si>
    <t>G0240AXKZKA</t>
  </si>
  <si>
    <t>EGYPT</t>
  </si>
  <si>
    <t>G0240AXDFA</t>
  </si>
  <si>
    <t>NORTH IRAQ</t>
  </si>
  <si>
    <t>MOROCCO</t>
  </si>
  <si>
    <t>MOLDOVA</t>
  </si>
  <si>
    <t>SOUTH IRAQ</t>
  </si>
  <si>
    <t>AZERBAIJAN</t>
  </si>
  <si>
    <t>KOSOVO</t>
  </si>
  <si>
    <t>LEBANON</t>
  </si>
  <si>
    <t>TOPTAN-5</t>
  </si>
  <si>
    <t>G0240AXTOP5A</t>
  </si>
  <si>
    <t>TOPTAN-7</t>
  </si>
  <si>
    <t>G0240AXTOP7A</t>
  </si>
  <si>
    <t>İSTANBUL DEPO</t>
  </si>
  <si>
    <t>21.10.2025</t>
  </si>
  <si>
    <t>G0240AXECOMAL</t>
  </si>
  <si>
    <t>-</t>
  </si>
  <si>
    <t>ECOM</t>
  </si>
  <si>
    <t>G0240AXECOMAM</t>
  </si>
  <si>
    <t>G0240AXECOMAS</t>
  </si>
  <si>
    <t>G0240AXECOMAXL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</si>
  <si>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</si>
  <si>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</si>
  <si>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</si>
  <si>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</si>
  <si>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</si>
  <si>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</si>
  <si>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</si>
  <si>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</si>
  <si>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</si>
  <si>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</si>
  <si>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</si>
  <si>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</si>
  <si>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</si>
  <si>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</si>
  <si>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</si>
  <si>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</si>
  <si>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</si>
  <si>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</si>
  <si>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</si>
  <si>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主标尺码吊牌数量</t>
  </si>
  <si>
    <t>洗标数量</t>
  </si>
  <si>
    <t>白色洗标</t>
  </si>
  <si>
    <t>棕色洗标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</si>
  <si>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</si>
  <si>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</si>
  <si>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</si>
  <si>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</si>
  <si>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1666552/54/55/56/57/58/59/60/61/62/63</t>
  </si>
  <si>
    <t>无价格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</si>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</sst>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A13" workbookViewId="0">
      <selection activeCell="D47" sqref="D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2727272727273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1666563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20</v>
      </c>
      <c r="P3" s="2">
        <v>120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1666562</v>
      </c>
      <c r="D4" s="2" t="s">
        <v>25</v>
      </c>
      <c r="E4" s="3" t="s">
        <v>22</v>
      </c>
      <c r="F4" s="3" t="s">
        <v>23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2">
        <v>27</v>
      </c>
      <c r="P4" s="2">
        <v>162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1666561</v>
      </c>
      <c r="D5" s="2" t="s">
        <v>27</v>
      </c>
      <c r="E5" s="3" t="s">
        <v>22</v>
      </c>
      <c r="F5" s="3" t="s">
        <v>23</v>
      </c>
      <c r="G5" s="3" t="s">
        <v>26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15</v>
      </c>
      <c r="P5" s="2">
        <v>90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1666560</v>
      </c>
      <c r="D6" s="2" t="s">
        <v>28</v>
      </c>
      <c r="E6" s="3" t="s">
        <v>22</v>
      </c>
      <c r="F6" s="3" t="s">
        <v>23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28</v>
      </c>
      <c r="O6" s="2">
        <v>10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1666559</v>
      </c>
      <c r="D7" s="2" t="s">
        <v>29</v>
      </c>
      <c r="E7" s="3" t="s">
        <v>22</v>
      </c>
      <c r="F7" s="3" t="s">
        <v>23</v>
      </c>
      <c r="G7" s="3" t="s">
        <v>26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29</v>
      </c>
      <c r="O7" s="2">
        <v>3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1666558</v>
      </c>
      <c r="D8" s="2" t="s">
        <v>30</v>
      </c>
      <c r="E8" s="3" t="s">
        <v>22</v>
      </c>
      <c r="F8" s="3" t="s">
        <v>23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30</v>
      </c>
      <c r="O8" s="2">
        <v>15</v>
      </c>
      <c r="P8" s="2">
        <v>90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1666556</v>
      </c>
      <c r="D9" s="2" t="s">
        <v>31</v>
      </c>
      <c r="E9" s="3" t="s">
        <v>22</v>
      </c>
      <c r="F9" s="3" t="s">
        <v>23</v>
      </c>
      <c r="G9" s="3" t="s">
        <v>26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31</v>
      </c>
      <c r="O9" s="2">
        <v>3</v>
      </c>
      <c r="P9" s="2">
        <v>18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1666555</v>
      </c>
      <c r="D10" s="2" t="s">
        <v>32</v>
      </c>
      <c r="E10" s="3" t="s">
        <v>22</v>
      </c>
      <c r="F10" s="3" t="s">
        <v>23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32</v>
      </c>
      <c r="O10" s="2">
        <v>3</v>
      </c>
      <c r="P10" s="2">
        <v>18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1666554</v>
      </c>
      <c r="D11" s="2" t="s">
        <v>33</v>
      </c>
      <c r="E11" s="3" t="s">
        <v>22</v>
      </c>
      <c r="F11" s="3" t="s">
        <v>23</v>
      </c>
      <c r="G11" s="3" t="s">
        <v>26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33</v>
      </c>
      <c r="O11" s="2">
        <v>3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1666553</v>
      </c>
      <c r="D12" s="2" t="s">
        <v>34</v>
      </c>
      <c r="E12" s="3" t="s">
        <v>22</v>
      </c>
      <c r="F12" s="3" t="s">
        <v>23</v>
      </c>
      <c r="G12" s="3" t="s">
        <v>35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34</v>
      </c>
      <c r="O12" s="2">
        <v>5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1666552</v>
      </c>
      <c r="D13" s="2" t="s">
        <v>36</v>
      </c>
      <c r="E13" s="3" t="s">
        <v>22</v>
      </c>
      <c r="F13" s="3" t="s">
        <v>23</v>
      </c>
      <c r="G13" s="3" t="s">
        <v>37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36</v>
      </c>
      <c r="O13" s="2">
        <v>5</v>
      </c>
      <c r="P13" s="2">
        <v>30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1666551</v>
      </c>
      <c r="D14" s="2" t="s">
        <v>38</v>
      </c>
      <c r="E14" s="3" t="s">
        <v>39</v>
      </c>
      <c r="F14" s="3" t="s">
        <v>23</v>
      </c>
      <c r="G14" s="3" t="s">
        <v>40</v>
      </c>
      <c r="H14" s="3">
        <v>1</v>
      </c>
      <c r="I14" s="3" t="s">
        <v>41</v>
      </c>
      <c r="J14" s="2" t="s">
        <v>41</v>
      </c>
      <c r="K14" s="2">
        <v>2</v>
      </c>
      <c r="L14" s="2" t="s">
        <v>41</v>
      </c>
      <c r="M14" s="2">
        <v>2</v>
      </c>
      <c r="N14" s="2" t="s">
        <v>42</v>
      </c>
      <c r="O14" s="2">
        <v>60</v>
      </c>
      <c r="P14" s="2">
        <v>120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1666551</v>
      </c>
      <c r="D15" s="2" t="s">
        <v>38</v>
      </c>
      <c r="E15" s="3" t="s">
        <v>39</v>
      </c>
      <c r="F15" s="3" t="s">
        <v>23</v>
      </c>
      <c r="G15" s="3" t="s">
        <v>43</v>
      </c>
      <c r="H15" s="3">
        <v>1</v>
      </c>
      <c r="I15" s="3" t="s">
        <v>41</v>
      </c>
      <c r="J15" s="2">
        <v>2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70</v>
      </c>
      <c r="P15" s="2">
        <v>140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1666551</v>
      </c>
      <c r="D16" s="2" t="s">
        <v>38</v>
      </c>
      <c r="E16" s="3" t="s">
        <v>39</v>
      </c>
      <c r="F16" s="3" t="s">
        <v>23</v>
      </c>
      <c r="G16" s="3" t="s">
        <v>44</v>
      </c>
      <c r="H16" s="3">
        <v>1</v>
      </c>
      <c r="I16" s="3">
        <v>2</v>
      </c>
      <c r="J16" s="2" t="s">
        <v>41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40</v>
      </c>
      <c r="P16" s="2">
        <v>80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1666551</v>
      </c>
      <c r="D17" s="2" t="s">
        <v>38</v>
      </c>
      <c r="E17" s="3" t="s">
        <v>39</v>
      </c>
      <c r="F17" s="3" t="s">
        <v>23</v>
      </c>
      <c r="G17" s="3" t="s">
        <v>45</v>
      </c>
      <c r="H17" s="3">
        <v>1</v>
      </c>
      <c r="I17" s="3" t="s">
        <v>41</v>
      </c>
      <c r="J17" s="2" t="s">
        <v>41</v>
      </c>
      <c r="K17" s="2" t="s">
        <v>41</v>
      </c>
      <c r="L17" s="2">
        <v>2</v>
      </c>
      <c r="M17" s="2">
        <v>2</v>
      </c>
      <c r="N17" s="2" t="s">
        <v>42</v>
      </c>
      <c r="O17" s="2">
        <v>30</v>
      </c>
      <c r="P17" s="2">
        <v>60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1666557</v>
      </c>
      <c r="D18" s="2" t="s">
        <v>46</v>
      </c>
      <c r="E18" s="3" t="s">
        <v>39</v>
      </c>
      <c r="F18" s="3" t="s">
        <v>23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47</v>
      </c>
      <c r="O18" s="2">
        <v>177</v>
      </c>
      <c r="P18" s="2">
        <v>1062</v>
      </c>
      <c r="Q18" s="2">
        <v>0</v>
      </c>
      <c r="R18" s="2">
        <v>0</v>
      </c>
    </row>
    <row r="21" spans="1:40">
      <c r="A21" s="1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3">
      <c r="A23" s="17" t="s">
        <v>19</v>
      </c>
      <c r="B23" s="17" t="s">
        <v>20</v>
      </c>
      <c r="C23" s="17">
        <v>1666563</v>
      </c>
      <c r="D23" s="17" t="s">
        <v>21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20</v>
      </c>
      <c r="J23" s="2">
        <v>40</v>
      </c>
      <c r="K23" s="2">
        <v>40</v>
      </c>
      <c r="L23" s="2">
        <v>20</v>
      </c>
      <c r="M23" s="2" t="s">
        <v>21</v>
      </c>
    </row>
    <row r="24" spans="1:13">
      <c r="A24" s="2" t="s">
        <v>19</v>
      </c>
      <c r="B24" s="2" t="s">
        <v>20</v>
      </c>
      <c r="C24" s="2">
        <v>1666562</v>
      </c>
      <c r="D24" s="2" t="s">
        <v>25</v>
      </c>
      <c r="E24" s="3" t="s">
        <v>22</v>
      </c>
      <c r="F24" s="3" t="s">
        <v>23</v>
      </c>
      <c r="G24" s="3" t="s">
        <v>26</v>
      </c>
      <c r="H24" s="3">
        <v>1</v>
      </c>
      <c r="I24" s="3">
        <v>27</v>
      </c>
      <c r="J24" s="2">
        <v>54</v>
      </c>
      <c r="K24" s="2">
        <v>54</v>
      </c>
      <c r="L24" s="2">
        <v>27</v>
      </c>
      <c r="M24" s="2" t="s">
        <v>25</v>
      </c>
    </row>
    <row r="25" spans="1:13">
      <c r="A25" s="2" t="s">
        <v>19</v>
      </c>
      <c r="B25" s="2" t="s">
        <v>20</v>
      </c>
      <c r="C25" s="2">
        <v>1666561</v>
      </c>
      <c r="D25" s="2" t="s">
        <v>27</v>
      </c>
      <c r="E25" s="3" t="s">
        <v>22</v>
      </c>
      <c r="F25" s="3" t="s">
        <v>23</v>
      </c>
      <c r="G25" s="3" t="s">
        <v>26</v>
      </c>
      <c r="H25" s="3">
        <v>1</v>
      </c>
      <c r="I25" s="3">
        <v>15</v>
      </c>
      <c r="J25" s="2">
        <v>30</v>
      </c>
      <c r="K25" s="2">
        <v>30</v>
      </c>
      <c r="L25" s="2">
        <v>15</v>
      </c>
      <c r="M25" s="2" t="s">
        <v>27</v>
      </c>
    </row>
    <row r="26" spans="1:13">
      <c r="A26" s="2" t="s">
        <v>19</v>
      </c>
      <c r="B26" s="2" t="s">
        <v>20</v>
      </c>
      <c r="C26" s="2">
        <v>1666560</v>
      </c>
      <c r="D26" s="2" t="s">
        <v>28</v>
      </c>
      <c r="E26" s="3" t="s">
        <v>22</v>
      </c>
      <c r="F26" s="3" t="s">
        <v>23</v>
      </c>
      <c r="G26" s="3" t="s">
        <v>26</v>
      </c>
      <c r="H26" s="3">
        <v>1</v>
      </c>
      <c r="I26" s="3">
        <v>10</v>
      </c>
      <c r="J26" s="2">
        <v>20</v>
      </c>
      <c r="K26" s="2">
        <v>20</v>
      </c>
      <c r="L26" s="2">
        <v>10</v>
      </c>
      <c r="M26" s="2" t="s">
        <v>28</v>
      </c>
    </row>
    <row r="27" spans="1:13">
      <c r="A27" s="2" t="s">
        <v>19</v>
      </c>
      <c r="B27" s="2" t="s">
        <v>20</v>
      </c>
      <c r="C27" s="2">
        <v>1666559</v>
      </c>
      <c r="D27" s="2" t="s">
        <v>29</v>
      </c>
      <c r="E27" s="3" t="s">
        <v>22</v>
      </c>
      <c r="F27" s="3" t="s">
        <v>23</v>
      </c>
      <c r="G27" s="3" t="s">
        <v>26</v>
      </c>
      <c r="H27" s="3">
        <v>1</v>
      </c>
      <c r="I27" s="3">
        <v>3</v>
      </c>
      <c r="J27" s="2">
        <v>6</v>
      </c>
      <c r="K27" s="2">
        <v>6</v>
      </c>
      <c r="L27" s="2">
        <v>3</v>
      </c>
      <c r="M27" s="2" t="s">
        <v>29</v>
      </c>
    </row>
    <row r="28" spans="1:13">
      <c r="A28" s="2" t="s">
        <v>19</v>
      </c>
      <c r="B28" s="2" t="s">
        <v>20</v>
      </c>
      <c r="C28" s="2">
        <v>1666558</v>
      </c>
      <c r="D28" s="2" t="s">
        <v>30</v>
      </c>
      <c r="E28" s="3" t="s">
        <v>22</v>
      </c>
      <c r="F28" s="3" t="s">
        <v>23</v>
      </c>
      <c r="G28" s="3" t="s">
        <v>26</v>
      </c>
      <c r="H28" s="3">
        <v>1</v>
      </c>
      <c r="I28" s="3">
        <v>15</v>
      </c>
      <c r="J28" s="2">
        <v>30</v>
      </c>
      <c r="K28" s="2">
        <v>30</v>
      </c>
      <c r="L28" s="2">
        <v>15</v>
      </c>
      <c r="M28" s="2" t="s">
        <v>30</v>
      </c>
    </row>
    <row r="29" spans="1:13">
      <c r="A29" s="2" t="s">
        <v>19</v>
      </c>
      <c r="B29" s="2" t="s">
        <v>20</v>
      </c>
      <c r="C29" s="2">
        <v>1666556</v>
      </c>
      <c r="D29" s="2" t="s">
        <v>31</v>
      </c>
      <c r="E29" s="3" t="s">
        <v>22</v>
      </c>
      <c r="F29" s="3" t="s">
        <v>23</v>
      </c>
      <c r="G29" s="3" t="s">
        <v>26</v>
      </c>
      <c r="H29" s="3">
        <v>1</v>
      </c>
      <c r="I29" s="3">
        <v>3</v>
      </c>
      <c r="J29" s="2">
        <v>6</v>
      </c>
      <c r="K29" s="2">
        <v>6</v>
      </c>
      <c r="L29" s="2">
        <v>3</v>
      </c>
      <c r="M29" s="2" t="s">
        <v>31</v>
      </c>
    </row>
    <row r="30" spans="1:13">
      <c r="A30" s="2" t="s">
        <v>19</v>
      </c>
      <c r="B30" s="2" t="s">
        <v>20</v>
      </c>
      <c r="C30" s="2">
        <v>1666555</v>
      </c>
      <c r="D30" s="2" t="s">
        <v>32</v>
      </c>
      <c r="E30" s="3" t="s">
        <v>22</v>
      </c>
      <c r="F30" s="3" t="s">
        <v>23</v>
      </c>
      <c r="G30" s="3" t="s">
        <v>26</v>
      </c>
      <c r="H30" s="3">
        <v>1</v>
      </c>
      <c r="I30" s="3">
        <v>3</v>
      </c>
      <c r="J30" s="2">
        <v>6</v>
      </c>
      <c r="K30" s="2">
        <v>6</v>
      </c>
      <c r="L30" s="2">
        <v>3</v>
      </c>
      <c r="M30" s="2" t="s">
        <v>32</v>
      </c>
    </row>
    <row r="31" spans="1:13">
      <c r="A31" s="2" t="s">
        <v>19</v>
      </c>
      <c r="B31" s="2" t="s">
        <v>20</v>
      </c>
      <c r="C31" s="2">
        <v>1666554</v>
      </c>
      <c r="D31" s="2" t="s">
        <v>33</v>
      </c>
      <c r="E31" s="3" t="s">
        <v>22</v>
      </c>
      <c r="F31" s="3" t="s">
        <v>23</v>
      </c>
      <c r="G31" s="3" t="s">
        <v>26</v>
      </c>
      <c r="H31" s="3">
        <v>1</v>
      </c>
      <c r="I31" s="3">
        <v>3</v>
      </c>
      <c r="J31" s="2">
        <v>6</v>
      </c>
      <c r="K31" s="2">
        <v>6</v>
      </c>
      <c r="L31" s="2">
        <v>3</v>
      </c>
      <c r="M31" s="2" t="s">
        <v>33</v>
      </c>
    </row>
    <row r="32" spans="1:13">
      <c r="A32" s="18" t="s">
        <v>19</v>
      </c>
      <c r="B32" s="18" t="s">
        <v>20</v>
      </c>
      <c r="C32" s="18">
        <v>1666553</v>
      </c>
      <c r="D32" s="18" t="s">
        <v>34</v>
      </c>
      <c r="E32" s="3" t="s">
        <v>22</v>
      </c>
      <c r="F32" s="3" t="s">
        <v>23</v>
      </c>
      <c r="G32" s="3" t="s">
        <v>35</v>
      </c>
      <c r="H32" s="3">
        <v>1</v>
      </c>
      <c r="I32" s="3">
        <v>5</v>
      </c>
      <c r="J32" s="2">
        <v>10</v>
      </c>
      <c r="K32" s="2">
        <v>10</v>
      </c>
      <c r="L32" s="2">
        <v>5</v>
      </c>
      <c r="M32" s="2" t="s">
        <v>34</v>
      </c>
    </row>
    <row r="33" spans="1:13">
      <c r="A33" s="17" t="s">
        <v>19</v>
      </c>
      <c r="B33" s="17" t="s">
        <v>20</v>
      </c>
      <c r="C33" s="17">
        <v>1666552</v>
      </c>
      <c r="D33" s="17" t="s">
        <v>36</v>
      </c>
      <c r="E33" s="3" t="s">
        <v>22</v>
      </c>
      <c r="F33" s="3" t="s">
        <v>23</v>
      </c>
      <c r="G33" s="3" t="s">
        <v>37</v>
      </c>
      <c r="H33" s="3">
        <v>1</v>
      </c>
      <c r="I33" s="3">
        <v>5</v>
      </c>
      <c r="J33" s="2">
        <v>10</v>
      </c>
      <c r="K33" s="2">
        <v>10</v>
      </c>
      <c r="L33" s="2">
        <v>5</v>
      </c>
      <c r="M33" s="2" t="s">
        <v>36</v>
      </c>
    </row>
    <row r="34" spans="1:13">
      <c r="A34" s="2" t="s">
        <v>19</v>
      </c>
      <c r="B34" s="2" t="s">
        <v>20</v>
      </c>
      <c r="C34" s="2">
        <v>1666551</v>
      </c>
      <c r="D34" s="2" t="s">
        <v>38</v>
      </c>
      <c r="E34" s="3" t="s">
        <v>39</v>
      </c>
      <c r="F34" s="3" t="s">
        <v>23</v>
      </c>
      <c r="G34" s="3" t="s">
        <v>40</v>
      </c>
      <c r="H34" s="3">
        <v>1</v>
      </c>
      <c r="I34" s="3" t="s">
        <v>41</v>
      </c>
      <c r="J34" s="2" t="s">
        <v>41</v>
      </c>
      <c r="K34" s="2">
        <v>120</v>
      </c>
      <c r="L34" s="2" t="s">
        <v>41</v>
      </c>
      <c r="M34" s="2" t="s">
        <v>42</v>
      </c>
    </row>
    <row r="35" spans="1:13">
      <c r="A35" s="2" t="s">
        <v>19</v>
      </c>
      <c r="B35" s="2" t="s">
        <v>20</v>
      </c>
      <c r="C35" s="2">
        <v>1666551</v>
      </c>
      <c r="D35" s="2" t="s">
        <v>38</v>
      </c>
      <c r="E35" s="3" t="s">
        <v>39</v>
      </c>
      <c r="F35" s="3" t="s">
        <v>23</v>
      </c>
      <c r="G35" s="3" t="s">
        <v>43</v>
      </c>
      <c r="H35" s="3">
        <v>1</v>
      </c>
      <c r="I35" s="3" t="s">
        <v>41</v>
      </c>
      <c r="J35" s="2">
        <v>140</v>
      </c>
      <c r="K35" s="2" t="s">
        <v>41</v>
      </c>
      <c r="L35" s="2" t="s">
        <v>41</v>
      </c>
      <c r="M35" s="2" t="s">
        <v>42</v>
      </c>
    </row>
    <row r="36" spans="1:13">
      <c r="A36" s="2" t="s">
        <v>19</v>
      </c>
      <c r="B36" s="2" t="s">
        <v>20</v>
      </c>
      <c r="C36" s="2">
        <v>1666551</v>
      </c>
      <c r="D36" s="2" t="s">
        <v>38</v>
      </c>
      <c r="E36" s="3" t="s">
        <v>39</v>
      </c>
      <c r="F36" s="3" t="s">
        <v>23</v>
      </c>
      <c r="G36" s="3" t="s">
        <v>44</v>
      </c>
      <c r="H36" s="3">
        <v>1</v>
      </c>
      <c r="I36" s="3">
        <v>80</v>
      </c>
      <c r="J36" s="2" t="s">
        <v>41</v>
      </c>
      <c r="K36" s="2" t="s">
        <v>41</v>
      </c>
      <c r="L36" s="2" t="s">
        <v>41</v>
      </c>
      <c r="M36" s="2" t="s">
        <v>42</v>
      </c>
    </row>
    <row r="37" spans="1:13">
      <c r="A37" s="2" t="s">
        <v>19</v>
      </c>
      <c r="B37" s="2" t="s">
        <v>20</v>
      </c>
      <c r="C37" s="2">
        <v>1666551</v>
      </c>
      <c r="D37" s="2" t="s">
        <v>38</v>
      </c>
      <c r="E37" s="3" t="s">
        <v>39</v>
      </c>
      <c r="F37" s="3" t="s">
        <v>23</v>
      </c>
      <c r="G37" s="3" t="s">
        <v>45</v>
      </c>
      <c r="H37" s="3">
        <v>1</v>
      </c>
      <c r="I37" s="3" t="s">
        <v>41</v>
      </c>
      <c r="J37" s="2" t="s">
        <v>41</v>
      </c>
      <c r="K37" s="2" t="s">
        <v>41</v>
      </c>
      <c r="L37" s="2">
        <v>60</v>
      </c>
      <c r="M37" s="2" t="s">
        <v>42</v>
      </c>
    </row>
    <row r="38" spans="1:13">
      <c r="A38" s="2" t="s">
        <v>19</v>
      </c>
      <c r="B38" s="2" t="s">
        <v>20</v>
      </c>
      <c r="C38" s="2">
        <v>1666557</v>
      </c>
      <c r="D38" s="2" t="s">
        <v>46</v>
      </c>
      <c r="E38" s="3" t="s">
        <v>39</v>
      </c>
      <c r="F38" s="3" t="s">
        <v>23</v>
      </c>
      <c r="G38" s="3" t="s">
        <v>26</v>
      </c>
      <c r="H38" s="3">
        <v>1</v>
      </c>
      <c r="I38" s="3">
        <v>177</v>
      </c>
      <c r="J38" s="2">
        <v>354</v>
      </c>
      <c r="K38" s="2">
        <v>354</v>
      </c>
      <c r="L38" s="2">
        <v>177</v>
      </c>
      <c r="M38" s="2" t="s">
        <v>47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topLeftCell="D28" workbookViewId="0">
      <selection activeCell="M63" sqref="M6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2727272727273" customWidth="1"/>
    <col min="8" max="8" width="11.9545454545455" customWidth="1"/>
    <col min="9" max="12" width="9.13636363636364" customWidth="1"/>
    <col min="13" max="13" width="45.8181818181818" customWidth="1"/>
    <col min="14" max="14" width="16.4636363636364" customWidth="1"/>
    <col min="15" max="16" width="12.2" customWidth="1"/>
    <col min="17" max="17" width="19.7272727272727" customWidth="1"/>
    <col min="18" max="18" width="24.6545454545455" customWidth="1"/>
    <col min="19" max="19" width="23.7909090909091" customWidth="1"/>
    <col min="20" max="41" width="9.13636363636364" customWidth="1"/>
  </cols>
  <sheetData>
    <row r="1" spans="1:4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57</v>
      </c>
      <c r="N2" s="1" t="s">
        <v>58</v>
      </c>
      <c r="O2" s="1" t="s">
        <v>59</v>
      </c>
      <c r="P2" s="8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19</v>
      </c>
      <c r="B3" s="2" t="s">
        <v>20</v>
      </c>
      <c r="C3" s="2">
        <v>1666563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20</v>
      </c>
      <c r="P3" s="9">
        <f>O3*1.03</f>
        <v>20.6</v>
      </c>
      <c r="Q3" s="2">
        <v>120</v>
      </c>
      <c r="R3" s="2">
        <v>0</v>
      </c>
      <c r="S3" s="2">
        <v>0</v>
      </c>
    </row>
    <row r="4" spans="1:19">
      <c r="A4" s="2" t="s">
        <v>19</v>
      </c>
      <c r="B4" s="2" t="s">
        <v>20</v>
      </c>
      <c r="C4" s="2">
        <v>1666562</v>
      </c>
      <c r="D4" s="2" t="s">
        <v>25</v>
      </c>
      <c r="E4" s="3" t="s">
        <v>22</v>
      </c>
      <c r="F4" s="3" t="s">
        <v>23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2">
        <v>27</v>
      </c>
      <c r="P4" s="9">
        <f t="shared" ref="P4:P18" si="0">O4*1.03</f>
        <v>27.81</v>
      </c>
      <c r="Q4" s="2">
        <v>162</v>
      </c>
      <c r="R4" s="2">
        <v>0</v>
      </c>
      <c r="S4" s="2">
        <v>0</v>
      </c>
    </row>
    <row r="5" spans="1:19">
      <c r="A5" s="2" t="s">
        <v>19</v>
      </c>
      <c r="B5" s="2" t="s">
        <v>20</v>
      </c>
      <c r="C5" s="2">
        <v>1666561</v>
      </c>
      <c r="D5" s="2" t="s">
        <v>27</v>
      </c>
      <c r="E5" s="3" t="s">
        <v>22</v>
      </c>
      <c r="F5" s="3" t="s">
        <v>23</v>
      </c>
      <c r="G5" s="3" t="s">
        <v>26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15</v>
      </c>
      <c r="P5" s="9">
        <f t="shared" si="0"/>
        <v>15.45</v>
      </c>
      <c r="Q5" s="2">
        <v>90</v>
      </c>
      <c r="R5" s="2">
        <v>0</v>
      </c>
      <c r="S5" s="2">
        <v>0</v>
      </c>
    </row>
    <row r="6" spans="1:19">
      <c r="A6" s="2" t="s">
        <v>19</v>
      </c>
      <c r="B6" s="2" t="s">
        <v>20</v>
      </c>
      <c r="C6" s="2">
        <v>1666560</v>
      </c>
      <c r="D6" s="2" t="s">
        <v>28</v>
      </c>
      <c r="E6" s="3" t="s">
        <v>22</v>
      </c>
      <c r="F6" s="3" t="s">
        <v>23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28</v>
      </c>
      <c r="O6" s="2">
        <v>10</v>
      </c>
      <c r="P6" s="9">
        <f t="shared" si="0"/>
        <v>10.3</v>
      </c>
      <c r="Q6" s="2">
        <v>60</v>
      </c>
      <c r="R6" s="2">
        <v>0</v>
      </c>
      <c r="S6" s="2">
        <v>0</v>
      </c>
    </row>
    <row r="7" spans="1:19">
      <c r="A7" s="2" t="s">
        <v>19</v>
      </c>
      <c r="B7" s="2" t="s">
        <v>20</v>
      </c>
      <c r="C7" s="2">
        <v>1666559</v>
      </c>
      <c r="D7" s="2" t="s">
        <v>29</v>
      </c>
      <c r="E7" s="3" t="s">
        <v>22</v>
      </c>
      <c r="F7" s="3" t="s">
        <v>23</v>
      </c>
      <c r="G7" s="3" t="s">
        <v>26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29</v>
      </c>
      <c r="O7" s="2">
        <v>3</v>
      </c>
      <c r="P7" s="9">
        <f t="shared" si="0"/>
        <v>3.09</v>
      </c>
      <c r="Q7" s="2">
        <v>18</v>
      </c>
      <c r="R7" s="2">
        <v>0</v>
      </c>
      <c r="S7" s="2">
        <v>0</v>
      </c>
    </row>
    <row r="8" spans="1:19">
      <c r="A8" s="2" t="s">
        <v>19</v>
      </c>
      <c r="B8" s="2" t="s">
        <v>20</v>
      </c>
      <c r="C8" s="2">
        <v>1666558</v>
      </c>
      <c r="D8" s="2" t="s">
        <v>30</v>
      </c>
      <c r="E8" s="3" t="s">
        <v>22</v>
      </c>
      <c r="F8" s="3" t="s">
        <v>23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30</v>
      </c>
      <c r="O8" s="2">
        <v>15</v>
      </c>
      <c r="P8" s="9">
        <f t="shared" si="0"/>
        <v>15.45</v>
      </c>
      <c r="Q8" s="2">
        <v>90</v>
      </c>
      <c r="R8" s="2">
        <v>0</v>
      </c>
      <c r="S8" s="2">
        <v>0</v>
      </c>
    </row>
    <row r="9" spans="1:19">
      <c r="A9" s="2" t="s">
        <v>19</v>
      </c>
      <c r="B9" s="2" t="s">
        <v>20</v>
      </c>
      <c r="C9" s="2">
        <v>1666556</v>
      </c>
      <c r="D9" s="2" t="s">
        <v>31</v>
      </c>
      <c r="E9" s="3" t="s">
        <v>22</v>
      </c>
      <c r="F9" s="3" t="s">
        <v>23</v>
      </c>
      <c r="G9" s="3" t="s">
        <v>26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31</v>
      </c>
      <c r="O9" s="2">
        <v>3</v>
      </c>
      <c r="P9" s="9">
        <f t="shared" si="0"/>
        <v>3.09</v>
      </c>
      <c r="Q9" s="2">
        <v>18</v>
      </c>
      <c r="R9" s="2">
        <v>0</v>
      </c>
      <c r="S9" s="2">
        <v>0</v>
      </c>
    </row>
    <row r="10" spans="1:19">
      <c r="A10" s="2" t="s">
        <v>19</v>
      </c>
      <c r="B10" s="2" t="s">
        <v>20</v>
      </c>
      <c r="C10" s="2">
        <v>1666555</v>
      </c>
      <c r="D10" s="2" t="s">
        <v>32</v>
      </c>
      <c r="E10" s="3" t="s">
        <v>22</v>
      </c>
      <c r="F10" s="3" t="s">
        <v>23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32</v>
      </c>
      <c r="O10" s="2">
        <v>3</v>
      </c>
      <c r="P10" s="9">
        <f t="shared" si="0"/>
        <v>3.09</v>
      </c>
      <c r="Q10" s="2">
        <v>18</v>
      </c>
      <c r="R10" s="2">
        <v>0</v>
      </c>
      <c r="S10" s="2">
        <v>0</v>
      </c>
    </row>
    <row r="11" spans="1:19">
      <c r="A11" s="2" t="s">
        <v>19</v>
      </c>
      <c r="B11" s="2" t="s">
        <v>20</v>
      </c>
      <c r="C11" s="2">
        <v>1666554</v>
      </c>
      <c r="D11" s="2" t="s">
        <v>33</v>
      </c>
      <c r="E11" s="3" t="s">
        <v>22</v>
      </c>
      <c r="F11" s="3" t="s">
        <v>23</v>
      </c>
      <c r="G11" s="3" t="s">
        <v>26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33</v>
      </c>
      <c r="O11" s="2">
        <v>3</v>
      </c>
      <c r="P11" s="9">
        <f t="shared" si="0"/>
        <v>3.09</v>
      </c>
      <c r="Q11" s="2">
        <v>18</v>
      </c>
      <c r="R11" s="2">
        <v>0</v>
      </c>
      <c r="S11" s="2">
        <v>0</v>
      </c>
    </row>
    <row r="12" spans="1:19">
      <c r="A12" s="2" t="s">
        <v>19</v>
      </c>
      <c r="B12" s="2" t="s">
        <v>20</v>
      </c>
      <c r="C12" s="2">
        <v>1666553</v>
      </c>
      <c r="D12" s="2" t="s">
        <v>34</v>
      </c>
      <c r="E12" s="3" t="s">
        <v>22</v>
      </c>
      <c r="F12" s="3" t="s">
        <v>23</v>
      </c>
      <c r="G12" s="3" t="s">
        <v>35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34</v>
      </c>
      <c r="O12" s="2">
        <v>5</v>
      </c>
      <c r="P12" s="9">
        <f t="shared" si="0"/>
        <v>5.15</v>
      </c>
      <c r="Q12" s="2">
        <v>30</v>
      </c>
      <c r="R12" s="2">
        <v>0</v>
      </c>
      <c r="S12" s="2">
        <v>0</v>
      </c>
    </row>
    <row r="13" spans="1:19">
      <c r="A13" s="2" t="s">
        <v>19</v>
      </c>
      <c r="B13" s="2" t="s">
        <v>20</v>
      </c>
      <c r="C13" s="2">
        <v>1666552</v>
      </c>
      <c r="D13" s="2" t="s">
        <v>36</v>
      </c>
      <c r="E13" s="3" t="s">
        <v>22</v>
      </c>
      <c r="F13" s="3" t="s">
        <v>23</v>
      </c>
      <c r="G13" s="3" t="s">
        <v>37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36</v>
      </c>
      <c r="O13" s="2">
        <v>5</v>
      </c>
      <c r="P13" s="9">
        <f t="shared" si="0"/>
        <v>5.15</v>
      </c>
      <c r="Q13" s="2">
        <v>30</v>
      </c>
      <c r="R13" s="2">
        <v>0</v>
      </c>
      <c r="S13" s="2">
        <v>0</v>
      </c>
    </row>
    <row r="14" spans="1:19">
      <c r="A14" s="2" t="s">
        <v>19</v>
      </c>
      <c r="B14" s="2" t="s">
        <v>20</v>
      </c>
      <c r="C14" s="2">
        <v>1666551</v>
      </c>
      <c r="D14" s="2" t="s">
        <v>38</v>
      </c>
      <c r="E14" s="3" t="s">
        <v>39</v>
      </c>
      <c r="F14" s="3" t="s">
        <v>23</v>
      </c>
      <c r="G14" s="3" t="s">
        <v>40</v>
      </c>
      <c r="H14" s="3">
        <v>1</v>
      </c>
      <c r="I14" s="3" t="s">
        <v>41</v>
      </c>
      <c r="J14" s="2" t="s">
        <v>41</v>
      </c>
      <c r="K14" s="2">
        <v>2</v>
      </c>
      <c r="L14" s="2" t="s">
        <v>41</v>
      </c>
      <c r="M14" s="2">
        <v>2</v>
      </c>
      <c r="N14" s="2" t="s">
        <v>42</v>
      </c>
      <c r="O14" s="2">
        <v>60</v>
      </c>
      <c r="P14" s="9">
        <f t="shared" si="0"/>
        <v>61.8</v>
      </c>
      <c r="Q14" s="2">
        <v>120</v>
      </c>
      <c r="R14" s="2">
        <v>0</v>
      </c>
      <c r="S14" s="2">
        <v>0</v>
      </c>
    </row>
    <row r="15" spans="1:19">
      <c r="A15" s="2" t="s">
        <v>19</v>
      </c>
      <c r="B15" s="2" t="s">
        <v>20</v>
      </c>
      <c r="C15" s="2">
        <v>1666551</v>
      </c>
      <c r="D15" s="2" t="s">
        <v>38</v>
      </c>
      <c r="E15" s="3" t="s">
        <v>39</v>
      </c>
      <c r="F15" s="3" t="s">
        <v>23</v>
      </c>
      <c r="G15" s="3" t="s">
        <v>43</v>
      </c>
      <c r="H15" s="3">
        <v>1</v>
      </c>
      <c r="I15" s="3" t="s">
        <v>41</v>
      </c>
      <c r="J15" s="2">
        <v>2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70</v>
      </c>
      <c r="P15" s="9">
        <f t="shared" si="0"/>
        <v>72.1</v>
      </c>
      <c r="Q15" s="2">
        <v>140</v>
      </c>
      <c r="R15" s="2">
        <v>0</v>
      </c>
      <c r="S15" s="2">
        <v>0</v>
      </c>
    </row>
    <row r="16" spans="1:19">
      <c r="A16" s="2" t="s">
        <v>19</v>
      </c>
      <c r="B16" s="2" t="s">
        <v>20</v>
      </c>
      <c r="C16" s="2">
        <v>1666551</v>
      </c>
      <c r="D16" s="2" t="s">
        <v>38</v>
      </c>
      <c r="E16" s="3" t="s">
        <v>39</v>
      </c>
      <c r="F16" s="3" t="s">
        <v>23</v>
      </c>
      <c r="G16" s="3" t="s">
        <v>44</v>
      </c>
      <c r="H16" s="3">
        <v>1</v>
      </c>
      <c r="I16" s="3">
        <v>2</v>
      </c>
      <c r="J16" s="2" t="s">
        <v>41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40</v>
      </c>
      <c r="P16" s="9">
        <f t="shared" si="0"/>
        <v>41.2</v>
      </c>
      <c r="Q16" s="2">
        <v>80</v>
      </c>
      <c r="R16" s="2">
        <v>0</v>
      </c>
      <c r="S16" s="2">
        <v>0</v>
      </c>
    </row>
    <row r="17" spans="1:19">
      <c r="A17" s="2" t="s">
        <v>19</v>
      </c>
      <c r="B17" s="2" t="s">
        <v>20</v>
      </c>
      <c r="C17" s="2">
        <v>1666551</v>
      </c>
      <c r="D17" s="2" t="s">
        <v>38</v>
      </c>
      <c r="E17" s="3" t="s">
        <v>39</v>
      </c>
      <c r="F17" s="3" t="s">
        <v>23</v>
      </c>
      <c r="G17" s="3" t="s">
        <v>45</v>
      </c>
      <c r="H17" s="3">
        <v>1</v>
      </c>
      <c r="I17" s="3" t="s">
        <v>41</v>
      </c>
      <c r="J17" s="2" t="s">
        <v>41</v>
      </c>
      <c r="K17" s="2" t="s">
        <v>41</v>
      </c>
      <c r="L17" s="2">
        <v>2</v>
      </c>
      <c r="M17" s="2">
        <v>2</v>
      </c>
      <c r="N17" s="2" t="s">
        <v>42</v>
      </c>
      <c r="O17" s="2">
        <v>30</v>
      </c>
      <c r="P17" s="9">
        <f t="shared" si="0"/>
        <v>30.9</v>
      </c>
      <c r="Q17" s="2">
        <v>60</v>
      </c>
      <c r="R17" s="2">
        <v>0</v>
      </c>
      <c r="S17" s="2">
        <v>0</v>
      </c>
    </row>
    <row r="18" spans="1:19">
      <c r="A18" s="2" t="s">
        <v>19</v>
      </c>
      <c r="B18" s="2" t="s">
        <v>20</v>
      </c>
      <c r="C18" s="2">
        <v>1666557</v>
      </c>
      <c r="D18" s="2" t="s">
        <v>46</v>
      </c>
      <c r="E18" s="3" t="s">
        <v>39</v>
      </c>
      <c r="F18" s="3" t="s">
        <v>23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47</v>
      </c>
      <c r="O18" s="2">
        <v>177</v>
      </c>
      <c r="P18" s="9">
        <f t="shared" si="0"/>
        <v>182.31</v>
      </c>
      <c r="Q18" s="2">
        <v>1062</v>
      </c>
      <c r="R18" s="2">
        <v>0</v>
      </c>
      <c r="S18" s="2">
        <v>0</v>
      </c>
    </row>
    <row r="21" spans="1:41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58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3">
      <c r="A23" s="2" t="s">
        <v>19</v>
      </c>
      <c r="B23" s="2" t="s">
        <v>20</v>
      </c>
      <c r="C23" s="2">
        <v>1666563</v>
      </c>
      <c r="D23" s="2" t="s">
        <v>21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20</v>
      </c>
      <c r="J23" s="2">
        <v>40</v>
      </c>
      <c r="K23" s="2">
        <v>40</v>
      </c>
      <c r="L23" s="2">
        <v>20</v>
      </c>
      <c r="M23" s="2" t="s">
        <v>21</v>
      </c>
    </row>
    <row r="24" spans="1:13">
      <c r="A24" s="2" t="s">
        <v>19</v>
      </c>
      <c r="B24" s="2" t="s">
        <v>20</v>
      </c>
      <c r="C24" s="2">
        <v>1666562</v>
      </c>
      <c r="D24" s="2" t="s">
        <v>25</v>
      </c>
      <c r="E24" s="3" t="s">
        <v>22</v>
      </c>
      <c r="F24" s="3" t="s">
        <v>23</v>
      </c>
      <c r="G24" s="3" t="s">
        <v>26</v>
      </c>
      <c r="H24" s="3">
        <v>1</v>
      </c>
      <c r="I24" s="3">
        <v>27</v>
      </c>
      <c r="J24" s="2">
        <v>54</v>
      </c>
      <c r="K24" s="2">
        <v>54</v>
      </c>
      <c r="L24" s="2">
        <v>27</v>
      </c>
      <c r="M24" s="2" t="s">
        <v>25</v>
      </c>
    </row>
    <row r="25" spans="1:13">
      <c r="A25" s="2" t="s">
        <v>19</v>
      </c>
      <c r="B25" s="2" t="s">
        <v>20</v>
      </c>
      <c r="C25" s="2">
        <v>1666561</v>
      </c>
      <c r="D25" s="2" t="s">
        <v>27</v>
      </c>
      <c r="E25" s="3" t="s">
        <v>22</v>
      </c>
      <c r="F25" s="3" t="s">
        <v>23</v>
      </c>
      <c r="G25" s="3" t="s">
        <v>26</v>
      </c>
      <c r="H25" s="3">
        <v>1</v>
      </c>
      <c r="I25" s="3">
        <v>15</v>
      </c>
      <c r="J25" s="2">
        <v>30</v>
      </c>
      <c r="K25" s="2">
        <v>30</v>
      </c>
      <c r="L25" s="2">
        <v>15</v>
      </c>
      <c r="M25" s="2" t="s">
        <v>27</v>
      </c>
    </row>
    <row r="26" spans="1:13">
      <c r="A26" s="2" t="s">
        <v>19</v>
      </c>
      <c r="B26" s="2" t="s">
        <v>20</v>
      </c>
      <c r="C26" s="2">
        <v>1666560</v>
      </c>
      <c r="D26" s="2" t="s">
        <v>28</v>
      </c>
      <c r="E26" s="3" t="s">
        <v>22</v>
      </c>
      <c r="F26" s="3" t="s">
        <v>23</v>
      </c>
      <c r="G26" s="3" t="s">
        <v>26</v>
      </c>
      <c r="H26" s="3">
        <v>1</v>
      </c>
      <c r="I26" s="3">
        <v>10</v>
      </c>
      <c r="J26" s="2">
        <v>20</v>
      </c>
      <c r="K26" s="2">
        <v>20</v>
      </c>
      <c r="L26" s="2">
        <v>10</v>
      </c>
      <c r="M26" s="2" t="s">
        <v>28</v>
      </c>
    </row>
    <row r="27" spans="1:13">
      <c r="A27" s="2" t="s">
        <v>19</v>
      </c>
      <c r="B27" s="2" t="s">
        <v>20</v>
      </c>
      <c r="C27" s="2">
        <v>1666559</v>
      </c>
      <c r="D27" s="2" t="s">
        <v>29</v>
      </c>
      <c r="E27" s="3" t="s">
        <v>22</v>
      </c>
      <c r="F27" s="3" t="s">
        <v>23</v>
      </c>
      <c r="G27" s="3" t="s">
        <v>26</v>
      </c>
      <c r="H27" s="3">
        <v>1</v>
      </c>
      <c r="I27" s="3">
        <v>3</v>
      </c>
      <c r="J27" s="2">
        <v>6</v>
      </c>
      <c r="K27" s="2">
        <v>6</v>
      </c>
      <c r="L27" s="2">
        <v>3</v>
      </c>
      <c r="M27" s="2" t="s">
        <v>29</v>
      </c>
    </row>
    <row r="28" spans="1:13">
      <c r="A28" s="2" t="s">
        <v>19</v>
      </c>
      <c r="B28" s="2" t="s">
        <v>20</v>
      </c>
      <c r="C28" s="2">
        <v>1666558</v>
      </c>
      <c r="D28" s="2" t="s">
        <v>30</v>
      </c>
      <c r="E28" s="3" t="s">
        <v>22</v>
      </c>
      <c r="F28" s="3" t="s">
        <v>23</v>
      </c>
      <c r="G28" s="3" t="s">
        <v>26</v>
      </c>
      <c r="H28" s="3">
        <v>1</v>
      </c>
      <c r="I28" s="3">
        <v>15</v>
      </c>
      <c r="J28" s="2">
        <v>30</v>
      </c>
      <c r="K28" s="2">
        <v>30</v>
      </c>
      <c r="L28" s="2">
        <v>15</v>
      </c>
      <c r="M28" s="2" t="s">
        <v>30</v>
      </c>
    </row>
    <row r="29" spans="1:13">
      <c r="A29" s="2" t="s">
        <v>19</v>
      </c>
      <c r="B29" s="2" t="s">
        <v>20</v>
      </c>
      <c r="C29" s="2">
        <v>1666556</v>
      </c>
      <c r="D29" s="2" t="s">
        <v>31</v>
      </c>
      <c r="E29" s="3" t="s">
        <v>22</v>
      </c>
      <c r="F29" s="3" t="s">
        <v>23</v>
      </c>
      <c r="G29" s="3" t="s">
        <v>26</v>
      </c>
      <c r="H29" s="3">
        <v>1</v>
      </c>
      <c r="I29" s="3">
        <v>3</v>
      </c>
      <c r="J29" s="2">
        <v>6</v>
      </c>
      <c r="K29" s="2">
        <v>6</v>
      </c>
      <c r="L29" s="2">
        <v>3</v>
      </c>
      <c r="M29" s="2" t="s">
        <v>31</v>
      </c>
    </row>
    <row r="30" spans="1:13">
      <c r="A30" s="2" t="s">
        <v>19</v>
      </c>
      <c r="B30" s="2" t="s">
        <v>20</v>
      </c>
      <c r="C30" s="2">
        <v>1666555</v>
      </c>
      <c r="D30" s="2" t="s">
        <v>32</v>
      </c>
      <c r="E30" s="3" t="s">
        <v>22</v>
      </c>
      <c r="F30" s="3" t="s">
        <v>23</v>
      </c>
      <c r="G30" s="3" t="s">
        <v>26</v>
      </c>
      <c r="H30" s="3">
        <v>1</v>
      </c>
      <c r="I30" s="3">
        <v>3</v>
      </c>
      <c r="J30" s="2">
        <v>6</v>
      </c>
      <c r="K30" s="2">
        <v>6</v>
      </c>
      <c r="L30" s="2">
        <v>3</v>
      </c>
      <c r="M30" s="2" t="s">
        <v>32</v>
      </c>
    </row>
    <row r="31" spans="1:13">
      <c r="A31" s="2" t="s">
        <v>19</v>
      </c>
      <c r="B31" s="2" t="s">
        <v>20</v>
      </c>
      <c r="C31" s="2">
        <v>1666554</v>
      </c>
      <c r="D31" s="2" t="s">
        <v>33</v>
      </c>
      <c r="E31" s="3" t="s">
        <v>22</v>
      </c>
      <c r="F31" s="3" t="s">
        <v>23</v>
      </c>
      <c r="G31" s="3" t="s">
        <v>26</v>
      </c>
      <c r="H31" s="3">
        <v>1</v>
      </c>
      <c r="I31" s="3">
        <v>3</v>
      </c>
      <c r="J31" s="2">
        <v>6</v>
      </c>
      <c r="K31" s="2">
        <v>6</v>
      </c>
      <c r="L31" s="2">
        <v>3</v>
      </c>
      <c r="M31" s="2" t="s">
        <v>33</v>
      </c>
    </row>
    <row r="32" spans="1:13">
      <c r="A32" s="2" t="s">
        <v>19</v>
      </c>
      <c r="B32" s="2" t="s">
        <v>20</v>
      </c>
      <c r="C32" s="2">
        <v>1666553</v>
      </c>
      <c r="D32" s="2" t="s">
        <v>34</v>
      </c>
      <c r="E32" s="3" t="s">
        <v>22</v>
      </c>
      <c r="F32" s="3" t="s">
        <v>23</v>
      </c>
      <c r="G32" s="3" t="s">
        <v>35</v>
      </c>
      <c r="H32" s="3">
        <v>1</v>
      </c>
      <c r="I32" s="3">
        <v>5</v>
      </c>
      <c r="J32" s="2">
        <v>10</v>
      </c>
      <c r="K32" s="2">
        <v>10</v>
      </c>
      <c r="L32" s="2">
        <v>5</v>
      </c>
      <c r="M32" s="2" t="s">
        <v>34</v>
      </c>
    </row>
    <row r="33" spans="1:13">
      <c r="A33" s="2" t="s">
        <v>19</v>
      </c>
      <c r="B33" s="2" t="s">
        <v>20</v>
      </c>
      <c r="C33" s="2">
        <v>1666552</v>
      </c>
      <c r="D33" s="2" t="s">
        <v>36</v>
      </c>
      <c r="E33" s="3" t="s">
        <v>22</v>
      </c>
      <c r="F33" s="3" t="s">
        <v>23</v>
      </c>
      <c r="G33" s="3" t="s">
        <v>37</v>
      </c>
      <c r="H33" s="3">
        <v>1</v>
      </c>
      <c r="I33" s="3">
        <v>5</v>
      </c>
      <c r="J33" s="2">
        <v>10</v>
      </c>
      <c r="K33" s="2">
        <v>10</v>
      </c>
      <c r="L33" s="2">
        <v>5</v>
      </c>
      <c r="M33" s="2" t="s">
        <v>36</v>
      </c>
    </row>
    <row r="34" spans="1:13">
      <c r="A34" s="2" t="s">
        <v>19</v>
      </c>
      <c r="B34" s="2" t="s">
        <v>20</v>
      </c>
      <c r="C34" s="2">
        <v>1666551</v>
      </c>
      <c r="D34" s="2" t="s">
        <v>38</v>
      </c>
      <c r="E34" s="3" t="s">
        <v>39</v>
      </c>
      <c r="F34" s="3" t="s">
        <v>23</v>
      </c>
      <c r="G34" s="3" t="s">
        <v>40</v>
      </c>
      <c r="H34" s="3">
        <v>1</v>
      </c>
      <c r="I34" s="3">
        <v>0</v>
      </c>
      <c r="J34" s="2">
        <v>0</v>
      </c>
      <c r="K34" s="2">
        <v>120</v>
      </c>
      <c r="L34" s="2">
        <v>0</v>
      </c>
      <c r="M34" s="2" t="s">
        <v>42</v>
      </c>
    </row>
    <row r="35" spans="1:13">
      <c r="A35" s="2" t="s">
        <v>19</v>
      </c>
      <c r="B35" s="2" t="s">
        <v>20</v>
      </c>
      <c r="C35" s="2">
        <v>1666551</v>
      </c>
      <c r="D35" s="2" t="s">
        <v>38</v>
      </c>
      <c r="E35" s="3" t="s">
        <v>39</v>
      </c>
      <c r="F35" s="3" t="s">
        <v>23</v>
      </c>
      <c r="G35" s="3" t="s">
        <v>43</v>
      </c>
      <c r="H35" s="3">
        <v>1</v>
      </c>
      <c r="I35" s="3">
        <v>0</v>
      </c>
      <c r="J35" s="2">
        <v>140</v>
      </c>
      <c r="K35" s="2">
        <v>0</v>
      </c>
      <c r="L35" s="2">
        <v>0</v>
      </c>
      <c r="M35" s="2" t="s">
        <v>42</v>
      </c>
    </row>
    <row r="36" spans="1:13">
      <c r="A36" s="2" t="s">
        <v>19</v>
      </c>
      <c r="B36" s="2" t="s">
        <v>20</v>
      </c>
      <c r="C36" s="2">
        <v>1666551</v>
      </c>
      <c r="D36" s="2" t="s">
        <v>38</v>
      </c>
      <c r="E36" s="3" t="s">
        <v>39</v>
      </c>
      <c r="F36" s="3" t="s">
        <v>23</v>
      </c>
      <c r="G36" s="3" t="s">
        <v>44</v>
      </c>
      <c r="H36" s="3">
        <v>1</v>
      </c>
      <c r="I36" s="3">
        <v>80</v>
      </c>
      <c r="J36" s="2">
        <v>0</v>
      </c>
      <c r="K36" s="2">
        <v>0</v>
      </c>
      <c r="L36" s="2">
        <v>0</v>
      </c>
      <c r="M36" s="2" t="s">
        <v>42</v>
      </c>
    </row>
    <row r="37" spans="1:13">
      <c r="A37" s="2" t="s">
        <v>19</v>
      </c>
      <c r="B37" s="2" t="s">
        <v>20</v>
      </c>
      <c r="C37" s="2">
        <v>1666551</v>
      </c>
      <c r="D37" s="2" t="s">
        <v>38</v>
      </c>
      <c r="E37" s="3" t="s">
        <v>39</v>
      </c>
      <c r="F37" s="3" t="s">
        <v>23</v>
      </c>
      <c r="G37" s="3" t="s">
        <v>45</v>
      </c>
      <c r="H37" s="3">
        <v>1</v>
      </c>
      <c r="I37" s="3">
        <v>0</v>
      </c>
      <c r="J37" s="2">
        <v>0</v>
      </c>
      <c r="K37" s="2">
        <v>0</v>
      </c>
      <c r="L37" s="2">
        <v>60</v>
      </c>
      <c r="M37" s="2" t="s">
        <v>42</v>
      </c>
    </row>
    <row r="38" spans="1:13">
      <c r="A38" s="2" t="s">
        <v>19</v>
      </c>
      <c r="B38" s="2" t="s">
        <v>20</v>
      </c>
      <c r="C38" s="2">
        <v>1666557</v>
      </c>
      <c r="D38" s="2" t="s">
        <v>46</v>
      </c>
      <c r="E38" s="3" t="s">
        <v>39</v>
      </c>
      <c r="F38" s="3" t="s">
        <v>23</v>
      </c>
      <c r="G38" s="3" t="s">
        <v>26</v>
      </c>
      <c r="H38" s="3">
        <v>1</v>
      </c>
      <c r="I38" s="3">
        <v>177</v>
      </c>
      <c r="J38" s="2">
        <v>354</v>
      </c>
      <c r="K38" s="2">
        <v>354</v>
      </c>
      <c r="L38" s="2">
        <v>177</v>
      </c>
      <c r="M38" s="2" t="s">
        <v>47</v>
      </c>
    </row>
    <row r="40" spans="9:10">
      <c r="I40" s="10" t="s">
        <v>65</v>
      </c>
      <c r="J40" s="11"/>
    </row>
    <row r="41" spans="9:12">
      <c r="I41" s="12" t="s">
        <v>9</v>
      </c>
      <c r="J41" s="12" t="s">
        <v>10</v>
      </c>
      <c r="K41" s="12" t="s">
        <v>11</v>
      </c>
      <c r="L41" s="12" t="s">
        <v>12</v>
      </c>
    </row>
    <row r="42" spans="9:12">
      <c r="I42" s="13">
        <f>SUM(I23:I38)*1.03</f>
        <v>376.98</v>
      </c>
      <c r="J42" s="13">
        <f>SUM(J23:J38)*1.03</f>
        <v>733.36</v>
      </c>
      <c r="K42" s="13">
        <f>SUM(K23:K38)*1.03</f>
        <v>712.76</v>
      </c>
      <c r="L42" s="13">
        <f>SUM(L23:L38)*1.03</f>
        <v>356.38</v>
      </c>
    </row>
    <row r="46" spans="8:8">
      <c r="H46" s="4" t="s">
        <v>66</v>
      </c>
    </row>
    <row r="47" spans="8:12">
      <c r="H47" s="5"/>
      <c r="I47" s="14" t="s">
        <v>9</v>
      </c>
      <c r="J47" s="14" t="s">
        <v>10</v>
      </c>
      <c r="K47" s="14" t="s">
        <v>11</v>
      </c>
      <c r="L47" s="14" t="s">
        <v>12</v>
      </c>
    </row>
    <row r="48" spans="8:12">
      <c r="H48" s="6" t="s">
        <v>67</v>
      </c>
      <c r="I48" s="15">
        <f>I42-I49</f>
        <v>364.98</v>
      </c>
      <c r="J48" s="15">
        <f>J42-J49</f>
        <v>711.36</v>
      </c>
      <c r="K48" s="15">
        <f>K42-K49</f>
        <v>690.76</v>
      </c>
      <c r="L48" s="15">
        <f>L42-L49</f>
        <v>344.38</v>
      </c>
    </row>
    <row r="49" spans="8:12">
      <c r="H49" s="6" t="s">
        <v>68</v>
      </c>
      <c r="I49" s="5">
        <v>12</v>
      </c>
      <c r="J49" s="5">
        <v>22</v>
      </c>
      <c r="K49" s="5">
        <v>22</v>
      </c>
      <c r="L49" s="5">
        <v>12</v>
      </c>
    </row>
    <row r="52" spans="9:9">
      <c r="I52" s="4" t="s">
        <v>69</v>
      </c>
    </row>
    <row r="54" spans="8:13">
      <c r="H54" s="7" t="s">
        <v>70</v>
      </c>
      <c r="I54" s="12" t="s">
        <v>9</v>
      </c>
      <c r="J54" s="12" t="s">
        <v>10</v>
      </c>
      <c r="K54" s="12" t="s">
        <v>11</v>
      </c>
      <c r="L54" s="12" t="s">
        <v>12</v>
      </c>
      <c r="M54" s="7" t="s">
        <v>71</v>
      </c>
    </row>
    <row r="55" spans="8:13">
      <c r="H55" s="7" t="s">
        <v>72</v>
      </c>
      <c r="I55" s="13">
        <f>I42-I56-I32</f>
        <v>289.58</v>
      </c>
      <c r="J55" s="13">
        <f>J42-J56-J32</f>
        <v>579.16</v>
      </c>
      <c r="K55" s="13">
        <f>K42-K56-K32</f>
        <v>579.16</v>
      </c>
      <c r="L55" s="13">
        <f>L42-L56-L32</f>
        <v>289.58</v>
      </c>
      <c r="M55" s="16" t="s">
        <v>73</v>
      </c>
    </row>
    <row r="56" spans="8:13">
      <c r="H56" s="7" t="s">
        <v>74</v>
      </c>
      <c r="I56" s="13">
        <f>SUM(I34:I37)*1.03</f>
        <v>82.4</v>
      </c>
      <c r="J56" s="13">
        <f>SUM(J34:J37)*1.03</f>
        <v>144.2</v>
      </c>
      <c r="K56" s="13">
        <f>SUM(K34:K37)*1.03</f>
        <v>123.6</v>
      </c>
      <c r="L56" s="13">
        <f>SUM(L34:L37)*1.03</f>
        <v>61.8</v>
      </c>
      <c r="M56" s="16">
        <v>1666551</v>
      </c>
    </row>
    <row r="57" spans="8:13">
      <c r="H57" s="7" t="s">
        <v>75</v>
      </c>
      <c r="I57" s="16">
        <v>30</v>
      </c>
      <c r="J57" s="16"/>
      <c r="K57" s="16"/>
      <c r="L57" s="16"/>
      <c r="M57" s="16">
        <v>1666553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2025-08-26T02:51:46Z</dcterms:created>
  <dcterms:modified xsi:type="dcterms:W3CDTF">2025-08-26T03:24:34Z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F64F5911D54E413AAF079848EDDF167F_12</vt:lpwstr>
  </property>
  <property fmtid="{D5CDD505-2E9C-101B-9397-08002B2CF9AE}" pid="3" name="KSOProductBuildVer">
    <vt:lpwstr>2052-12.1.0.22529</vt:lpwstr>
  </property>
</Properties>
</file>