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 发给 睿灏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<sst xmlns="http://schemas.openxmlformats.org/spreadsheetml/2006/main" count="26" uniqueCount="26">
  <si>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 xml:space="preserve">Tiqiao </t>
  </si>
  <si>
    <t>备注，请用客人确认的图稿</t>
  </si>
  <si>
    <t>订单号</t>
  </si>
  <si>
    <r>
      <rPr>
        <b/>
        <sz val="12"/>
        <color theme="1"/>
        <rFont val="等线"/>
        <charset val="134"/>
      </rPr>
      <t>款号</t>
    </r>
  </si>
  <si>
    <r>
      <rPr>
        <b/>
        <sz val="12"/>
        <color theme="1"/>
        <rFont val="等线"/>
        <charset val="134"/>
      </rPr>
      <t>名称</t>
    </r>
  </si>
  <si>
    <r>
      <rPr>
        <b/>
        <sz val="12"/>
        <color theme="1"/>
        <rFont val="等线"/>
        <charset val="134"/>
      </rPr>
      <t>尺寸</t>
    </r>
  </si>
  <si>
    <r>
      <rPr>
        <b/>
        <sz val="12"/>
        <color theme="1"/>
        <rFont val="等线"/>
        <charset val="134"/>
      </rPr>
      <t>折高线</t>
    </r>
  </si>
  <si>
    <r>
      <rPr>
        <b/>
        <sz val="12"/>
        <color theme="1"/>
        <rFont val="等线"/>
        <charset val="134"/>
      </rPr>
      <t>图片</t>
    </r>
  </si>
  <si>
    <r>
      <rPr>
        <b/>
        <sz val="12"/>
        <color theme="1"/>
        <rFont val="微软雅黑"/>
        <charset val="134"/>
      </rPr>
      <t>尺码</t>
    </r>
  </si>
  <si>
    <r>
      <rPr>
        <b/>
        <sz val="12"/>
        <color theme="1"/>
        <rFont val="等线"/>
        <charset val="134"/>
      </rPr>
      <t>总数</t>
    </r>
  </si>
  <si>
    <r>
      <rPr>
        <b/>
        <sz val="12"/>
        <color theme="1"/>
        <rFont val="微软雅黑"/>
        <charset val="134"/>
      </rPr>
      <t>要求数量含</t>
    </r>
    <r>
      <rPr>
        <b/>
        <sz val="12"/>
        <color theme="1"/>
        <rFont val="Calibri"/>
        <charset val="134"/>
      </rPr>
      <t>1%</t>
    </r>
    <r>
      <rPr>
        <b/>
        <sz val="12"/>
        <color theme="1"/>
        <rFont val="微软雅黑"/>
        <charset val="134"/>
      </rPr>
      <t>损耗
（张）</t>
    </r>
  </si>
  <si>
    <t>单价
（USD/PC）</t>
  </si>
  <si>
    <t>金额</t>
  </si>
  <si>
    <t>交期</t>
  </si>
  <si>
    <t>PO1341KYWS SAM</t>
  </si>
  <si>
    <t>TCT4200</t>
  </si>
  <si>
    <r>
      <rPr>
        <sz val="12"/>
        <color theme="1"/>
        <rFont val="Calibri"/>
        <charset val="134"/>
      </rPr>
      <t>Bellyband</t>
    </r>
    <r>
      <rPr>
        <sz val="12"/>
        <color theme="1"/>
        <rFont val="微软雅黑"/>
        <charset val="134"/>
      </rPr>
      <t>腰封</t>
    </r>
  </si>
  <si>
    <r>
      <rPr>
        <sz val="12"/>
        <color theme="1"/>
        <rFont val="Calibri"/>
        <charset val="134"/>
      </rPr>
      <t xml:space="preserve">14*60.4cm
350g copper glossy + 4Cprinting + matt 
laminate 2sides(front/back)+ die cut 
+stick glue tape </t>
    </r>
    <r>
      <rPr>
        <sz val="12"/>
        <color theme="1"/>
        <rFont val="等线"/>
        <charset val="134"/>
      </rPr>
      <t>双面胶版本</t>
    </r>
  </si>
  <si>
    <r>
      <rPr>
        <sz val="12"/>
        <color rgb="FFFF0000"/>
        <rFont val="Calibri"/>
        <charset val="134"/>
      </rPr>
      <t>1cm</t>
    </r>
    <r>
      <rPr>
        <sz val="12"/>
        <color rgb="FFFF0000"/>
        <rFont val="等线"/>
        <charset val="134"/>
      </rPr>
      <t>高</t>
    </r>
  </si>
  <si>
    <t>S</t>
  </si>
  <si>
    <r>
      <rPr>
        <sz val="12"/>
        <color theme="1"/>
        <rFont val="Calibri"/>
        <charset val="134"/>
      </rPr>
      <t xml:space="preserve">2025/8/29 </t>
    </r>
    <r>
      <rPr>
        <sz val="12"/>
        <color theme="1"/>
        <rFont val="宋体"/>
        <charset val="134"/>
      </rPr>
      <t>到厂</t>
    </r>
  </si>
  <si>
    <t>M</t>
  </si>
  <si>
    <t>L</t>
  </si>
  <si>
    <t>XL</t>
  </si>
  <si>
    <t>2XL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</si>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</sst>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\$#,##0.000;\-\$#,##0.000"/>
  </numFmts>
  <fonts count="32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2"/>
      <color theme="1"/>
      <name val="等线"/>
      <charset val="134"/>
    </font>
    <font>
      <b/>
      <sz val="12"/>
      <color theme="1"/>
      <name val="Calibri"/>
      <charset val="134"/>
    </font>
    <font>
      <b/>
      <sz val="12"/>
      <color rgb="FFFF0000"/>
      <name val="Calibri"/>
      <charset val="134"/>
    </font>
    <font>
      <sz val="12"/>
      <color theme="1"/>
      <name val="Calibri"/>
      <charset val="134"/>
    </font>
    <font>
      <sz val="12"/>
      <color rgb="FFFF0000"/>
      <name val="Calibri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等线"/>
      <charset val="134"/>
    </font>
    <font>
      <sz val="12"/>
      <color theme="1"/>
      <name val="等线"/>
      <charset val="134"/>
    </font>
    <font>
      <sz val="12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16" applyNumberFormat="0" applyAlignment="0" applyProtection="0">
      <alignment vertical="center"/>
    </xf>
    <xf numFmtId="0" fontId="17" fillId="9" borderId="17" applyNumberFormat="0" applyAlignment="0" applyProtection="0">
      <alignment vertical="center"/>
    </xf>
    <xf numFmtId="0" fontId="18" fillId="9" borderId="16" applyNumberFormat="0" applyAlignment="0" applyProtection="0">
      <alignment vertical="center"/>
    </xf>
    <xf numFmtId="0" fontId="19" fillId="10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3" fillId="0" borderId="8" xfId="0" applyNumberFormat="1" applyFont="1" applyBorder="1" applyAlignment="1">
      <alignment horizontal="center" vertical="center"/>
    </xf>
    <xf numFmtId="38" fontId="3" fillId="0" borderId="9" xfId="0" applyNumberFormat="1" applyFont="1" applyBorder="1" applyAlignment="1">
      <alignment horizontal="center" vertical="center"/>
    </xf>
    <xf numFmtId="38" fontId="3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3" fillId="4" borderId="3" xfId="0" applyNumberFormat="1" applyFont="1" applyFill="1" applyBorder="1" applyAlignment="1">
      <alignment horizontal="center" vertical="center" wrapText="1"/>
    </xf>
    <xf numFmtId="38" fontId="3" fillId="5" borderId="11" xfId="0" applyNumberFormat="1" applyFont="1" applyFill="1" applyBorder="1" applyAlignment="1">
      <alignment horizontal="center" vertical="center" wrapText="1"/>
    </xf>
    <xf numFmtId="176" fontId="3" fillId="6" borderId="12" xfId="0" applyNumberFormat="1" applyFont="1" applyFill="1" applyBorder="1" applyAlignment="1">
      <alignment horizontal="center" vertical="center" wrapText="1"/>
    </xf>
    <xf numFmtId="38" fontId="5" fillId="4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/>
    </xf>
    <xf numFmtId="176" fontId="0" fillId="0" borderId="3" xfId="0" applyNumberFormat="1" applyBorder="1"/>
    <xf numFmtId="14" fontId="5" fillId="0" borderId="3" xfId="0" applyNumberFormat="1" applyFont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40" fontId="3" fillId="0" borderId="0" xfId="0" applyNumberFormat="1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85FF"/>
      <color rgb="000000FF"/>
      <color rgb="00CCFF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656590</xdr:colOff>
      <xdr:row>2</xdr:row>
      <xdr:rowOff>697865</xdr:rowOff>
    </xdr:from>
    <xdr:to>
      <xdr:col>5</xdr:col>
      <xdr:colOff>3353435</xdr:colOff>
      <xdr:row>10</xdr:row>
      <xdr:rowOff>164465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52240" y="1358900"/>
          <a:ext cx="3382645" cy="154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"/>
  <sheetViews>
    <sheetView tabSelected="1" zoomScale="80" zoomScaleNormal="80" workbookViewId="0">
      <selection activeCell="E22" sqref="E22"/>
    </sheetView>
  </sheetViews>
  <sheetFormatPr defaultColWidth="9" defaultRowHeight="14"/>
  <cols>
    <col min="1" max="1" width="13.6666666666667" customWidth="1"/>
    <col min="4" max="4" width="11.5833333333333" customWidth="1"/>
    <col min="6" max="6" width="45.5833333333333" customWidth="1"/>
    <col min="9" max="9" width="11.9166666666667" customWidth="1"/>
    <col min="10" max="10" width="11.25" customWidth="1"/>
    <col min="12" max="12" width="18" customWidth="1"/>
  </cols>
  <sheetData>
    <row r="2" ht="43.5" customHeight="1" spans="1:2">
      <c r="A2" t="s">
        <v>0</v>
      </c>
      <c r="B2" s="1" t="s">
        <v>1</v>
      </c>
    </row>
    <row r="3" ht="49.5" spans="1:12">
      <c r="A3" s="2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9" t="s">
        <v>9</v>
      </c>
      <c r="I3" s="21" t="s">
        <v>10</v>
      </c>
      <c r="J3" s="21" t="s">
        <v>11</v>
      </c>
      <c r="K3" s="22" t="s">
        <v>12</v>
      </c>
      <c r="L3" s="23" t="s">
        <v>13</v>
      </c>
    </row>
    <row r="4" ht="15.5" spans="1:12">
      <c r="A4" s="10" t="s">
        <v>14</v>
      </c>
      <c r="B4" s="11" t="s">
        <v>15</v>
      </c>
      <c r="C4" s="11" t="s">
        <v>16</v>
      </c>
      <c r="D4" s="12" t="s">
        <v>17</v>
      </c>
      <c r="E4" s="13" t="s">
        <v>18</v>
      </c>
      <c r="F4" s="14"/>
      <c r="G4" s="15" t="s">
        <v>19</v>
      </c>
      <c r="H4" s="16">
        <f>SUM(I4:I9)</f>
        <v>6400</v>
      </c>
      <c r="I4" s="24">
        <v>167</v>
      </c>
      <c r="J4" s="25">
        <v>0.074</v>
      </c>
      <c r="K4" s="26">
        <f>I4*J4</f>
        <v>12.358</v>
      </c>
      <c r="L4" s="27" t="s">
        <v>20</v>
      </c>
    </row>
    <row r="5" ht="15.5" spans="1:12">
      <c r="A5" s="11"/>
      <c r="B5" s="11"/>
      <c r="C5" s="11"/>
      <c r="D5" s="12"/>
      <c r="E5" s="13"/>
      <c r="F5" s="14"/>
      <c r="G5" s="15" t="s">
        <v>21</v>
      </c>
      <c r="H5" s="17"/>
      <c r="I5" s="24">
        <v>900</v>
      </c>
      <c r="J5" s="25">
        <v>0.074</v>
      </c>
      <c r="K5" s="26">
        <f t="shared" ref="K5:K9" si="0">I5*J5</f>
        <v>66.6</v>
      </c>
      <c r="L5" s="27"/>
    </row>
    <row r="6" ht="15.5" spans="1:12">
      <c r="A6" s="11"/>
      <c r="B6" s="11"/>
      <c r="C6" s="11"/>
      <c r="D6" s="12"/>
      <c r="E6" s="13"/>
      <c r="F6" s="14"/>
      <c r="G6" s="15" t="s">
        <v>22</v>
      </c>
      <c r="H6" s="17"/>
      <c r="I6" s="24">
        <v>1866</v>
      </c>
      <c r="J6" s="25">
        <v>0.074</v>
      </c>
      <c r="K6" s="26">
        <f t="shared" si="0"/>
        <v>138.084</v>
      </c>
      <c r="L6" s="27"/>
    </row>
    <row r="7" ht="15.5" spans="1:12">
      <c r="A7" s="11"/>
      <c r="B7" s="11"/>
      <c r="C7" s="15"/>
      <c r="D7" s="12"/>
      <c r="E7" s="13"/>
      <c r="F7" s="14"/>
      <c r="G7" s="15" t="s">
        <v>23</v>
      </c>
      <c r="H7" s="17"/>
      <c r="I7" s="24">
        <v>2133</v>
      </c>
      <c r="J7" s="25">
        <v>0.074</v>
      </c>
      <c r="K7" s="26">
        <f t="shared" si="0"/>
        <v>157.842</v>
      </c>
      <c r="L7" s="27"/>
    </row>
    <row r="8" ht="15.5" spans="1:12">
      <c r="A8" s="11"/>
      <c r="B8" s="11"/>
      <c r="C8" s="15"/>
      <c r="D8" s="12"/>
      <c r="E8" s="13"/>
      <c r="F8" s="14"/>
      <c r="G8" s="15" t="s">
        <v>24</v>
      </c>
      <c r="H8" s="17"/>
      <c r="I8" s="24">
        <v>1167</v>
      </c>
      <c r="J8" s="25">
        <v>0.074</v>
      </c>
      <c r="K8" s="26">
        <f t="shared" si="0"/>
        <v>86.358</v>
      </c>
      <c r="L8" s="27"/>
    </row>
    <row r="9" ht="15.5" spans="1:12">
      <c r="A9" s="11"/>
      <c r="B9" s="11"/>
      <c r="C9" s="15"/>
      <c r="D9" s="12"/>
      <c r="E9" s="13"/>
      <c r="F9" s="14"/>
      <c r="G9" s="15" t="s">
        <v>25</v>
      </c>
      <c r="H9" s="18"/>
      <c r="I9" s="24">
        <v>167</v>
      </c>
      <c r="J9" s="25">
        <v>0.074</v>
      </c>
      <c r="K9" s="26">
        <f t="shared" si="0"/>
        <v>12.358</v>
      </c>
      <c r="L9" s="27"/>
    </row>
    <row r="10" ht="15.5" spans="1:12">
      <c r="A10" s="19"/>
      <c r="B10" s="19"/>
      <c r="C10" s="19"/>
      <c r="D10" s="19"/>
      <c r="E10" s="19"/>
      <c r="F10" s="19"/>
      <c r="G10" s="19"/>
      <c r="H10" s="20"/>
      <c r="I10" s="28">
        <f>SUM(I4:I9)</f>
        <v>6400</v>
      </c>
      <c r="J10" s="28"/>
      <c r="K10" s="29">
        <f>SUM(K4:K9)</f>
        <v>473.6</v>
      </c>
      <c r="L10" s="28"/>
    </row>
  </sheetData>
  <mergeCells count="8">
    <mergeCell ref="A4:A9"/>
    <mergeCell ref="B4:B9"/>
    <mergeCell ref="C4:C9"/>
    <mergeCell ref="D4:D9"/>
    <mergeCell ref="E4:E9"/>
    <mergeCell ref="F4:F9"/>
    <mergeCell ref="H4:H9"/>
    <mergeCell ref="L4:L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发给 睿灏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Zhao</dc:creator>
  <cp:lastModifiedBy>陈丹</cp:lastModifiedBy>
  <dcterms:created xsi:type="dcterms:W3CDTF">2015-06-05T18:19:00Z</dcterms:created>
  <dcterms:modified xsi:type="dcterms:W3CDTF">2025-08-27T03:14:29Z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21720BD3D3AD4D69B304C666291F502D_13</vt:lpwstr>
  </property>
  <property fmtid="{D5CDD505-2E9C-101B-9397-08002B2CF9AE}" pid="3" name="KSOProductBuildVer">
    <vt:lpwstr>2052-12.1.0.22529</vt:lpwstr>
  </property>
</Properties>
</file>