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RCHLO PO" sheetId="1" r:id="rId1"/>
    <sheet name="Order Quantity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<sst xmlns="http://schemas.openxmlformats.org/spreadsheetml/2006/main" count="289" uniqueCount="32">
  <si>
    <t>尺码</t>
  </si>
  <si>
    <t>G</t>
  </si>
  <si>
    <t>P</t>
  </si>
  <si>
    <t>M</t>
  </si>
  <si>
    <t>GG</t>
  </si>
  <si>
    <t>Order_Item no.</t>
  </si>
  <si>
    <t>6800157927_00150-6800157927_00050-6800157927_00100-6800157927_00200-</t>
  </si>
  <si>
    <t>cardboard</t>
  </si>
  <si>
    <t>SKU</t>
  </si>
  <si>
    <t>TOTAL:</t>
  </si>
  <si>
    <t>Page number (start)</t>
  </si>
  <si>
    <t>Page number (end)</t>
  </si>
  <si>
    <t># of Print in end page</t>
  </si>
  <si>
    <t>Quantity</t>
  </si>
  <si>
    <t>6800157930_00050-6800157930_00100-6800157930_00150-6800157930_00200-</t>
  </si>
  <si>
    <t>6800157934_00150-6800157934_00050-6800157934_00100-6800157934_00200-</t>
  </si>
  <si>
    <t>6800157935_00200-6800157935_00050-6800157935_00100-6800157935_00150-</t>
  </si>
  <si>
    <t>6800157938_00200-6800157938_00050-6800157938_00100-6800157938_00150-</t>
  </si>
  <si>
    <t>6800157940_00150-6800157940_00050-6800157940_00100-6800157940_00200-</t>
  </si>
  <si>
    <t>p</t>
  </si>
  <si>
    <t>6800157949_00050-6800157949_00100-6800157949_00150-6800157949_00200-</t>
  </si>
  <si>
    <t>11-12</t>
  </si>
  <si>
    <t>6-7</t>
  </si>
  <si>
    <t>9-10</t>
  </si>
  <si>
    <t>8-9</t>
  </si>
  <si>
    <t>6800161832_00200-6800161832_00050-6800161832_00100-6800161832_00150-6800161832_00250-</t>
  </si>
  <si>
    <t>13-14</t>
  </si>
  <si>
    <t>6800161836_00250-6800161836_00050-6800161836_00100-6800161836_00150-6800161836_00200-</t>
  </si>
  <si>
    <t>6800161848_00050-6800161848_00100-6800161848_00150-6800161848_00200-6800161848_00250-</t>
  </si>
  <si>
    <t>6800161850_00250-6800161850_00050-6800161850_00100-6800161850_00150-6800161850_00200-</t>
  </si>
  <si>
    <t>6800161854_00050-6800161854_00100-6800161854_00150-6800161854_00200-</t>
  </si>
  <si>
    <t>6800161867_00050-6800161867_00100-6800161867_00150-6800161867_00200-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</si>
</sst>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_-* #,##0.00_-;\-* #,##0.00_-;_-* &quot;-&quot;??_-;_-@_-"/>
    <numFmt numFmtId="177" formatCode="_-* #,##0_-;\-* #,##0_-;_-* &quot;-&quot;??_-;_-@_-"/>
  </numFmts>
  <fonts count="24">
    <font>
      <sz val="12"/>
      <color theme="1"/>
      <name val="宋体"/>
      <charset val="136"/>
      <scheme val="minor"/>
    </font>
    <font>
      <b/>
      <sz val="12"/>
      <color theme="1"/>
      <name val="Calibri"/>
      <charset val="134"/>
    </font>
    <font>
      <sz val="12"/>
      <color theme="1"/>
      <name val="Calibri"/>
      <charset val="134"/>
    </font>
    <font>
      <b/>
      <sz val="12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5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6" borderId="8" applyNumberFormat="0" applyAlignment="0" applyProtection="0">
      <alignment vertical="center"/>
    </xf>
    <xf numFmtId="0" fontId="14" fillId="7" borderId="9" applyNumberFormat="0" applyAlignment="0" applyProtection="0">
      <alignment vertical="center"/>
    </xf>
    <xf numFmtId="0" fontId="15" fillId="7" borderId="8" applyNumberFormat="0" applyAlignment="0" applyProtection="0">
      <alignment vertical="center"/>
    </xf>
    <xf numFmtId="0" fontId="16" fillId="8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2" borderId="1" xfId="0" applyFont="1" applyFill="1" applyBorder="1">
      <alignment vertical="center"/>
    </xf>
    <xf numFmtId="0" fontId="2" fillId="0" borderId="1" xfId="0" applyFont="1" applyBorder="1">
      <alignment vertical="center"/>
    </xf>
    <xf numFmtId="177" fontId="2" fillId="3" borderId="1" xfId="1" applyNumberFormat="1" applyFont="1" applyFill="1" applyBorder="1">
      <alignment vertical="center"/>
    </xf>
    <xf numFmtId="0" fontId="2" fillId="0" borderId="2" xfId="0" applyFont="1" applyBorder="1">
      <alignment vertical="center"/>
    </xf>
    <xf numFmtId="0" fontId="1" fillId="4" borderId="3" xfId="0" applyFont="1" applyFill="1" applyBorder="1" applyAlignment="1">
      <alignment horizontal="center" vertical="center"/>
    </xf>
    <xf numFmtId="177" fontId="1" fillId="2" borderId="3" xfId="1" applyNumberFormat="1" applyFont="1" applyFill="1" applyBorder="1">
      <alignment vertical="center"/>
    </xf>
    <xf numFmtId="0" fontId="2" fillId="0" borderId="0" xfId="0" applyFont="1">
      <alignment vertical="center"/>
    </xf>
    <xf numFmtId="177" fontId="1" fillId="2" borderId="4" xfId="1" applyNumberFormat="1" applyFont="1" applyFill="1" applyBorder="1">
      <alignment vertical="center"/>
    </xf>
    <xf numFmtId="0" fontId="3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0" fontId="1" fillId="2" borderId="3" xfId="0" applyFont="1" applyFill="1" applyBorder="1" applyAlignment="1">
      <alignment horizontal="center" vertical="center"/>
    </xf>
    <xf numFmtId="0" fontId="1" fillId="4" borderId="1" xfId="0" applyFont="1" applyFill="1" applyBorder="1">
      <alignment vertical="center"/>
    </xf>
    <xf numFmtId="177" fontId="2" fillId="4" borderId="1" xfId="1" applyNumberFormat="1" applyFont="1" applyFill="1" applyBorder="1">
      <alignment vertical="center"/>
    </xf>
    <xf numFmtId="49" fontId="1" fillId="2" borderId="1" xfId="0" applyNumberFormat="1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FFFFFF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04"/>
  <sheetViews>
    <sheetView tabSelected="1" zoomScale="98" zoomScaleNormal="98" workbookViewId="0">
      <selection activeCell="E110" sqref="E110"/>
    </sheetView>
  </sheetViews>
  <sheetFormatPr defaultColWidth="9" defaultRowHeight="15.6" outlineLevelCol="6"/>
  <cols>
    <col min="1" max="1" width="19.5" customWidth="1"/>
    <col min="2" max="6" width="13.7" customWidth="1"/>
    <col min="7" max="20" width="17.5833333333333" customWidth="1"/>
  </cols>
  <sheetData>
    <row r="1" customFormat="1" ht="16.35" spans="1:7">
      <c r="A1" s="9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0"/>
      <c r="G1" s="7"/>
    </row>
    <row r="2" customFormat="1" ht="16.35" spans="1:7">
      <c r="A2" s="1" t="s">
        <v>5</v>
      </c>
      <c r="B2" s="2" t="s">
        <v>6</v>
      </c>
      <c r="C2" s="2"/>
      <c r="D2" s="2"/>
      <c r="E2" s="4"/>
      <c r="F2" s="4"/>
      <c r="G2" s="11" t="s">
        <v>7</v>
      </c>
    </row>
    <row r="3" customFormat="1" ht="16.35" spans="1:7">
      <c r="A3" s="12" t="s">
        <v>8</v>
      </c>
      <c r="B3" s="2">
        <v>15824489003</v>
      </c>
      <c r="C3" s="2">
        <v>15824489001</v>
      </c>
      <c r="D3" s="2">
        <v>15824489002</v>
      </c>
      <c r="E3" s="2">
        <v>15824489004</v>
      </c>
      <c r="F3" s="2"/>
      <c r="G3" s="8" t="s">
        <v>9</v>
      </c>
    </row>
    <row r="4" customFormat="1" spans="1:7">
      <c r="A4" s="1" t="s">
        <v>10</v>
      </c>
      <c r="B4" s="2">
        <v>1</v>
      </c>
      <c r="C4" s="2">
        <v>69</v>
      </c>
      <c r="D4" s="2">
        <v>119</v>
      </c>
      <c r="E4" s="2">
        <v>189</v>
      </c>
      <c r="F4" s="2"/>
      <c r="G4" s="7"/>
    </row>
    <row r="5" customFormat="1" spans="1:7">
      <c r="A5" s="1" t="s">
        <v>11</v>
      </c>
      <c r="B5" s="2">
        <v>68</v>
      </c>
      <c r="C5" s="2">
        <v>118</v>
      </c>
      <c r="D5" s="2">
        <v>188</v>
      </c>
      <c r="E5" s="2">
        <v>256</v>
      </c>
      <c r="F5" s="2"/>
      <c r="G5" s="7"/>
    </row>
    <row r="6" customFormat="1" ht="16.35" spans="1:7">
      <c r="A6" s="1" t="s">
        <v>12</v>
      </c>
      <c r="B6" s="2">
        <v>6</v>
      </c>
      <c r="C6" s="2">
        <v>12</v>
      </c>
      <c r="D6" s="2">
        <v>2</v>
      </c>
      <c r="E6" s="2">
        <v>11</v>
      </c>
      <c r="F6" s="2"/>
      <c r="G6" s="7"/>
    </row>
    <row r="7" customFormat="1" ht="16.35" spans="1:7">
      <c r="A7" s="1" t="s">
        <v>13</v>
      </c>
      <c r="B7" s="13">
        <f>(B5-B4)*12+B6</f>
        <v>810</v>
      </c>
      <c r="C7" s="13">
        <f>(C5-C4)*12+C6</f>
        <v>600</v>
      </c>
      <c r="D7" s="13">
        <f>(D5-D4)*12+D6</f>
        <v>830</v>
      </c>
      <c r="E7" s="13">
        <f>(E5-E4)*12+E6</f>
        <v>815</v>
      </c>
      <c r="F7" s="13"/>
      <c r="G7" s="8">
        <f>SUM(B7:F7)</f>
        <v>3055</v>
      </c>
    </row>
    <row r="9" customFormat="1" ht="16.35" spans="1:7">
      <c r="A9" s="9" t="s">
        <v>0</v>
      </c>
      <c r="B9" s="10" t="s">
        <v>2</v>
      </c>
      <c r="C9" s="10" t="s">
        <v>3</v>
      </c>
      <c r="D9" s="10" t="s">
        <v>1</v>
      </c>
      <c r="E9" s="10" t="s">
        <v>4</v>
      </c>
      <c r="F9" s="10"/>
      <c r="G9" s="7"/>
    </row>
    <row r="10" customFormat="1" ht="16.35" spans="1:7">
      <c r="A10" s="1" t="s">
        <v>5</v>
      </c>
      <c r="B10" s="2" t="s">
        <v>14</v>
      </c>
      <c r="C10" s="2"/>
      <c r="D10" s="2"/>
      <c r="E10" s="4"/>
      <c r="F10" s="4"/>
      <c r="G10" s="11" t="s">
        <v>7</v>
      </c>
    </row>
    <row r="11" customFormat="1" ht="16.35" spans="1:7">
      <c r="A11" s="12" t="s">
        <v>8</v>
      </c>
      <c r="B11" s="2">
        <v>16099150001</v>
      </c>
      <c r="C11" s="2">
        <v>16099150002</v>
      </c>
      <c r="D11" s="2">
        <v>16099150003</v>
      </c>
      <c r="E11" s="2">
        <v>16099150004</v>
      </c>
      <c r="F11" s="2"/>
      <c r="G11" s="8" t="s">
        <v>9</v>
      </c>
    </row>
    <row r="12" customFormat="1" spans="1:7">
      <c r="A12" s="1" t="s">
        <v>10</v>
      </c>
      <c r="B12" s="2">
        <v>1</v>
      </c>
      <c r="C12" s="2">
        <v>57</v>
      </c>
      <c r="D12" s="2">
        <v>139</v>
      </c>
      <c r="E12" s="2">
        <v>210</v>
      </c>
      <c r="F12" s="2"/>
      <c r="G12" s="7"/>
    </row>
    <row r="13" customFormat="1" spans="1:7">
      <c r="A13" s="1" t="s">
        <v>11</v>
      </c>
      <c r="B13" s="2">
        <v>56</v>
      </c>
      <c r="C13" s="2">
        <v>138</v>
      </c>
      <c r="D13" s="2">
        <v>209</v>
      </c>
      <c r="E13" s="2">
        <v>257</v>
      </c>
      <c r="F13" s="2"/>
      <c r="G13" s="7"/>
    </row>
    <row r="14" customFormat="1" ht="16.35" spans="1:7">
      <c r="A14" s="1" t="s">
        <v>12</v>
      </c>
      <c r="B14" s="2">
        <v>9</v>
      </c>
      <c r="C14" s="2">
        <v>5</v>
      </c>
      <c r="D14" s="2">
        <v>2</v>
      </c>
      <c r="E14" s="2">
        <v>6</v>
      </c>
      <c r="F14" s="2"/>
      <c r="G14" s="7"/>
    </row>
    <row r="15" customFormat="1" ht="16.35" spans="1:7">
      <c r="A15" s="1" t="s">
        <v>13</v>
      </c>
      <c r="B15" s="13">
        <f>(B13-B12)*12+B14</f>
        <v>669</v>
      </c>
      <c r="C15" s="13">
        <f>(C13-C12)*12+C14</f>
        <v>977</v>
      </c>
      <c r="D15" s="13">
        <f>(D13-D12)*12+D14</f>
        <v>842</v>
      </c>
      <c r="E15" s="13">
        <f>(E13-E12)*12+E14</f>
        <v>570</v>
      </c>
      <c r="F15" s="13"/>
      <c r="G15" s="8">
        <f>SUM(B15:F15)</f>
        <v>3058</v>
      </c>
    </row>
    <row r="17" customFormat="1" ht="16.35" spans="1:7">
      <c r="A17" s="9" t="s">
        <v>0</v>
      </c>
      <c r="B17" s="10" t="s">
        <v>1</v>
      </c>
      <c r="C17" s="10" t="s">
        <v>2</v>
      </c>
      <c r="D17" s="10" t="s">
        <v>3</v>
      </c>
      <c r="E17" s="10" t="s">
        <v>4</v>
      </c>
      <c r="F17" s="10"/>
      <c r="G17" s="7"/>
    </row>
    <row r="18" customFormat="1" ht="16.35" spans="1:7">
      <c r="A18" s="1" t="s">
        <v>5</v>
      </c>
      <c r="B18" s="2" t="s">
        <v>15</v>
      </c>
      <c r="C18" s="2"/>
      <c r="D18" s="2"/>
      <c r="E18" s="4"/>
      <c r="F18" s="4"/>
      <c r="G18" s="11" t="s">
        <v>7</v>
      </c>
    </row>
    <row r="19" customFormat="1" ht="16.35" spans="1:7">
      <c r="A19" s="12" t="s">
        <v>8</v>
      </c>
      <c r="B19" s="2">
        <v>16099125003</v>
      </c>
      <c r="C19" s="2">
        <v>16099125001</v>
      </c>
      <c r="D19" s="2">
        <v>16099125002</v>
      </c>
      <c r="E19" s="2">
        <v>16099125004</v>
      </c>
      <c r="F19" s="2"/>
      <c r="G19" s="6" t="s">
        <v>9</v>
      </c>
    </row>
    <row r="20" customFormat="1" spans="1:7">
      <c r="A20" s="1" t="s">
        <v>10</v>
      </c>
      <c r="B20" s="2">
        <v>1</v>
      </c>
      <c r="C20" s="2">
        <v>69</v>
      </c>
      <c r="D20" s="2">
        <v>119</v>
      </c>
      <c r="E20" s="2">
        <v>189</v>
      </c>
      <c r="F20" s="2"/>
      <c r="G20" s="7"/>
    </row>
    <row r="21" customFormat="1" spans="1:7">
      <c r="A21" s="1" t="s">
        <v>11</v>
      </c>
      <c r="B21" s="2">
        <v>68</v>
      </c>
      <c r="C21" s="2">
        <v>118</v>
      </c>
      <c r="D21" s="2">
        <v>188</v>
      </c>
      <c r="E21" s="2">
        <v>256</v>
      </c>
      <c r="F21" s="2"/>
      <c r="G21" s="7"/>
    </row>
    <row r="22" customFormat="1" ht="16.35" spans="1:7">
      <c r="A22" s="1" t="s">
        <v>12</v>
      </c>
      <c r="B22" s="2">
        <v>6</v>
      </c>
      <c r="C22" s="2">
        <v>11</v>
      </c>
      <c r="D22" s="2">
        <v>2</v>
      </c>
      <c r="E22" s="2">
        <v>11</v>
      </c>
      <c r="F22" s="2"/>
      <c r="G22" s="7"/>
    </row>
    <row r="23" customFormat="1" ht="16.35" spans="1:7">
      <c r="A23" s="1" t="s">
        <v>13</v>
      </c>
      <c r="B23" s="13">
        <f t="shared" ref="B23:F23" si="0">(B21-B20)*12+B22</f>
        <v>810</v>
      </c>
      <c r="C23" s="13">
        <f t="shared" si="0"/>
        <v>599</v>
      </c>
      <c r="D23" s="13">
        <f t="shared" si="0"/>
        <v>830</v>
      </c>
      <c r="E23" s="13">
        <f t="shared" si="0"/>
        <v>815</v>
      </c>
      <c r="F23" s="13"/>
      <c r="G23" s="8">
        <f>SUM(B23:F23)</f>
        <v>3054</v>
      </c>
    </row>
    <row r="26" customFormat="1" ht="16.35" spans="1:7">
      <c r="A26" s="9" t="s">
        <v>0</v>
      </c>
      <c r="B26" s="10" t="s">
        <v>4</v>
      </c>
      <c r="C26" s="10" t="s">
        <v>2</v>
      </c>
      <c r="D26" s="10" t="s">
        <v>3</v>
      </c>
      <c r="E26" s="10" t="s">
        <v>1</v>
      </c>
      <c r="F26" s="10"/>
      <c r="G26" s="7"/>
    </row>
    <row r="27" customFormat="1" ht="16.35" spans="1:7">
      <c r="A27" s="1" t="s">
        <v>5</v>
      </c>
      <c r="B27" s="2" t="s">
        <v>16</v>
      </c>
      <c r="C27" s="2"/>
      <c r="D27" s="2"/>
      <c r="E27" s="4"/>
      <c r="F27" s="4"/>
      <c r="G27" s="11" t="s">
        <v>7</v>
      </c>
    </row>
    <row r="28" customFormat="1" ht="16.35" spans="1:7">
      <c r="A28" s="12" t="s">
        <v>8</v>
      </c>
      <c r="B28" s="2">
        <v>15824535004</v>
      </c>
      <c r="C28" s="2">
        <v>15824535001</v>
      </c>
      <c r="D28" s="2">
        <v>15824535002</v>
      </c>
      <c r="E28" s="2">
        <v>15824535003</v>
      </c>
      <c r="F28" s="2"/>
      <c r="G28" s="6" t="s">
        <v>9</v>
      </c>
    </row>
    <row r="29" customFormat="1" spans="1:7">
      <c r="A29" s="1" t="s">
        <v>10</v>
      </c>
      <c r="B29" s="2">
        <v>1</v>
      </c>
      <c r="C29" s="2">
        <v>49</v>
      </c>
      <c r="D29" s="2">
        <v>105</v>
      </c>
      <c r="E29" s="2">
        <v>187</v>
      </c>
      <c r="F29" s="2"/>
      <c r="G29" s="7"/>
    </row>
    <row r="30" customFormat="1" spans="1:7">
      <c r="A30" s="1" t="s">
        <v>11</v>
      </c>
      <c r="B30" s="2">
        <v>48</v>
      </c>
      <c r="C30" s="2">
        <v>104</v>
      </c>
      <c r="D30" s="2">
        <v>186</v>
      </c>
      <c r="E30" s="2">
        <v>257</v>
      </c>
      <c r="F30" s="2"/>
      <c r="G30" s="7"/>
    </row>
    <row r="31" customFormat="1" ht="16.35" spans="1:7">
      <c r="A31" s="1" t="s">
        <v>12</v>
      </c>
      <c r="B31" s="2">
        <v>6</v>
      </c>
      <c r="C31" s="2">
        <v>9</v>
      </c>
      <c r="D31" s="2">
        <v>5</v>
      </c>
      <c r="E31" s="2">
        <v>2</v>
      </c>
      <c r="F31" s="2"/>
      <c r="G31" s="7"/>
    </row>
    <row r="32" customFormat="1" ht="16.35" spans="1:7">
      <c r="A32" s="1" t="s">
        <v>13</v>
      </c>
      <c r="B32" s="13">
        <f t="shared" ref="B32:F32" si="1">(B30-B29)*12+B31</f>
        <v>570</v>
      </c>
      <c r="C32" s="13">
        <f t="shared" si="1"/>
        <v>669</v>
      </c>
      <c r="D32" s="13">
        <f t="shared" si="1"/>
        <v>977</v>
      </c>
      <c r="E32" s="13">
        <f t="shared" si="1"/>
        <v>842</v>
      </c>
      <c r="F32" s="13"/>
      <c r="G32" s="8">
        <f>SUM(B32:F32)</f>
        <v>3058</v>
      </c>
    </row>
    <row r="34" customFormat="1" ht="16.35" spans="1:7">
      <c r="A34" s="9" t="s">
        <v>0</v>
      </c>
      <c r="B34" s="10" t="s">
        <v>4</v>
      </c>
      <c r="C34" s="10" t="s">
        <v>2</v>
      </c>
      <c r="D34" s="10" t="s">
        <v>3</v>
      </c>
      <c r="E34" s="10" t="s">
        <v>1</v>
      </c>
      <c r="F34" s="10"/>
      <c r="G34" s="7"/>
    </row>
    <row r="35" customFormat="1" ht="16.35" spans="1:7">
      <c r="A35" s="1" t="s">
        <v>5</v>
      </c>
      <c r="B35" s="2" t="s">
        <v>17</v>
      </c>
      <c r="C35" s="2"/>
      <c r="D35" s="2"/>
      <c r="E35" s="4"/>
      <c r="F35" s="4"/>
      <c r="G35" s="11" t="s">
        <v>7</v>
      </c>
    </row>
    <row r="36" customFormat="1" ht="16.35" spans="1:7">
      <c r="A36" s="12" t="s">
        <v>8</v>
      </c>
      <c r="B36" s="2">
        <v>16099249004</v>
      </c>
      <c r="C36" s="2">
        <v>16099249001</v>
      </c>
      <c r="D36" s="2">
        <v>16099249002</v>
      </c>
      <c r="E36" s="2">
        <v>16099249003</v>
      </c>
      <c r="F36" s="2"/>
      <c r="G36" s="6" t="s">
        <v>9</v>
      </c>
    </row>
    <row r="37" customFormat="1" spans="1:7">
      <c r="A37" s="1" t="s">
        <v>10</v>
      </c>
      <c r="B37" s="2">
        <v>1</v>
      </c>
      <c r="C37" s="2">
        <v>40</v>
      </c>
      <c r="D37" s="2">
        <v>87</v>
      </c>
      <c r="E37" s="2">
        <v>153</v>
      </c>
      <c r="F37" s="2"/>
      <c r="G37" s="7"/>
    </row>
    <row r="38" customFormat="1" spans="1:7">
      <c r="A38" s="1" t="s">
        <v>11</v>
      </c>
      <c r="B38" s="2">
        <v>39</v>
      </c>
      <c r="C38" s="2">
        <v>86</v>
      </c>
      <c r="D38" s="2">
        <v>152</v>
      </c>
      <c r="E38" s="2">
        <v>207</v>
      </c>
      <c r="F38" s="2"/>
      <c r="G38" s="7"/>
    </row>
    <row r="39" customFormat="1" ht="16.35" spans="1:7">
      <c r="A39" s="1" t="s">
        <v>12</v>
      </c>
      <c r="B39" s="2">
        <v>9</v>
      </c>
      <c r="C39" s="2">
        <v>3</v>
      </c>
      <c r="D39" s="2">
        <v>3</v>
      </c>
      <c r="E39" s="2">
        <v>7</v>
      </c>
      <c r="F39" s="2"/>
      <c r="G39" s="7"/>
    </row>
    <row r="40" customFormat="1" ht="16.35" spans="1:7">
      <c r="A40" s="1" t="s">
        <v>13</v>
      </c>
      <c r="B40" s="13">
        <f>(B38-B37)*12+B39</f>
        <v>465</v>
      </c>
      <c r="C40" s="13">
        <f>(C38-C37)*12+C39</f>
        <v>555</v>
      </c>
      <c r="D40" s="13">
        <f>(D38-D37)*12+D39</f>
        <v>783</v>
      </c>
      <c r="E40" s="13">
        <f>(E38-E37)*12+E39</f>
        <v>655</v>
      </c>
      <c r="F40" s="13"/>
      <c r="G40" s="8">
        <f>SUM(B40:F40)</f>
        <v>2458</v>
      </c>
    </row>
    <row r="42" customFormat="1" ht="16.35" spans="1:7">
      <c r="A42" s="9" t="s">
        <v>0</v>
      </c>
      <c r="B42" s="10" t="s">
        <v>1</v>
      </c>
      <c r="C42" s="10" t="s">
        <v>2</v>
      </c>
      <c r="D42" s="10" t="s">
        <v>3</v>
      </c>
      <c r="E42" s="10" t="s">
        <v>4</v>
      </c>
      <c r="F42" s="10"/>
      <c r="G42" s="7"/>
    </row>
    <row r="43" customFormat="1" ht="16.35" spans="1:7">
      <c r="A43" s="1" t="s">
        <v>5</v>
      </c>
      <c r="B43" s="2" t="s">
        <v>18</v>
      </c>
      <c r="C43" s="2"/>
      <c r="D43" s="2"/>
      <c r="E43" s="4"/>
      <c r="F43" s="4"/>
      <c r="G43" s="11" t="s">
        <v>7</v>
      </c>
    </row>
    <row r="44" customFormat="1" ht="16.35" spans="1:7">
      <c r="A44" s="12" t="s">
        <v>8</v>
      </c>
      <c r="B44" s="2">
        <v>16099206003</v>
      </c>
      <c r="C44" s="2">
        <v>16099206001</v>
      </c>
      <c r="D44" s="2">
        <v>16099206002</v>
      </c>
      <c r="E44" s="2">
        <v>16099206003</v>
      </c>
      <c r="F44" s="2"/>
      <c r="G44" s="6" t="s">
        <v>9</v>
      </c>
    </row>
    <row r="45" customFormat="1" spans="1:7">
      <c r="A45" s="1" t="s">
        <v>10</v>
      </c>
      <c r="B45" s="2">
        <v>1</v>
      </c>
      <c r="C45" s="2">
        <v>46</v>
      </c>
      <c r="D45" s="2">
        <v>82</v>
      </c>
      <c r="E45" s="2">
        <v>128</v>
      </c>
      <c r="F45" s="2"/>
      <c r="G45" s="7"/>
    </row>
    <row r="46" customFormat="1" spans="1:7">
      <c r="A46" s="1" t="s">
        <v>11</v>
      </c>
      <c r="B46" s="2">
        <v>45</v>
      </c>
      <c r="C46" s="2">
        <v>81</v>
      </c>
      <c r="D46" s="2">
        <v>127</v>
      </c>
      <c r="E46" s="2">
        <v>173</v>
      </c>
      <c r="F46" s="2"/>
      <c r="G46" s="7"/>
    </row>
    <row r="47" customFormat="1" ht="16.35" spans="1:7">
      <c r="A47" s="1" t="s">
        <v>12</v>
      </c>
      <c r="B47" s="2">
        <v>2</v>
      </c>
      <c r="C47" s="2">
        <v>4</v>
      </c>
      <c r="D47" s="2">
        <v>12</v>
      </c>
      <c r="E47" s="2">
        <v>2</v>
      </c>
      <c r="F47" s="2"/>
      <c r="G47" s="7"/>
    </row>
    <row r="48" customFormat="1" ht="16.35" spans="1:7">
      <c r="A48" s="1" t="s">
        <v>13</v>
      </c>
      <c r="B48" s="13">
        <f>(B46-B45)*12+B47</f>
        <v>530</v>
      </c>
      <c r="C48" s="13">
        <f>(C46-C45)*12+C47</f>
        <v>424</v>
      </c>
      <c r="D48" s="13">
        <f>(D46-D45)*12+D47</f>
        <v>552</v>
      </c>
      <c r="E48" s="13">
        <f>(E46-E45)*12+E47</f>
        <v>542</v>
      </c>
      <c r="F48" s="13"/>
      <c r="G48" s="8">
        <f>SUM(B48:F48)</f>
        <v>2048</v>
      </c>
    </row>
    <row r="50" customFormat="1" ht="16.35" spans="1:7">
      <c r="A50" s="9" t="s">
        <v>0</v>
      </c>
      <c r="B50" s="10" t="s">
        <v>19</v>
      </c>
      <c r="C50" s="10" t="s">
        <v>3</v>
      </c>
      <c r="D50" s="10" t="s">
        <v>1</v>
      </c>
      <c r="E50" s="10" t="s">
        <v>4</v>
      </c>
      <c r="F50" s="10"/>
      <c r="G50" s="7"/>
    </row>
    <row r="51" customFormat="1" ht="16.35" spans="1:7">
      <c r="A51" s="1" t="s">
        <v>5</v>
      </c>
      <c r="B51" s="2" t="s">
        <v>20</v>
      </c>
      <c r="C51" s="2"/>
      <c r="D51" s="2"/>
      <c r="E51" s="4"/>
      <c r="F51" s="4"/>
      <c r="G51" s="11" t="s">
        <v>7</v>
      </c>
    </row>
    <row r="52" customFormat="1" ht="16.35" spans="1:7">
      <c r="A52" s="12" t="s">
        <v>8</v>
      </c>
      <c r="B52" s="2">
        <v>16099257001</v>
      </c>
      <c r="C52" s="2">
        <v>16099257002</v>
      </c>
      <c r="D52" s="2">
        <v>16099257003</v>
      </c>
      <c r="E52" s="2">
        <v>16099257004</v>
      </c>
      <c r="F52" s="2"/>
      <c r="G52" s="6" t="s">
        <v>9</v>
      </c>
    </row>
    <row r="53" customFormat="1" spans="1:7">
      <c r="A53" s="1" t="s">
        <v>10</v>
      </c>
      <c r="B53" s="2">
        <v>1</v>
      </c>
      <c r="C53" s="2">
        <v>44</v>
      </c>
      <c r="D53" s="2">
        <v>99</v>
      </c>
      <c r="E53" s="2">
        <v>154</v>
      </c>
      <c r="F53" s="2"/>
      <c r="G53" s="7"/>
    </row>
    <row r="54" customFormat="1" spans="1:7">
      <c r="A54" s="1" t="s">
        <v>11</v>
      </c>
      <c r="B54" s="2">
        <v>43</v>
      </c>
      <c r="C54" s="2">
        <v>98</v>
      </c>
      <c r="D54" s="2">
        <v>153</v>
      </c>
      <c r="E54" s="2">
        <v>207</v>
      </c>
      <c r="F54" s="2"/>
      <c r="G54" s="7"/>
    </row>
    <row r="55" customFormat="1" ht="16.35" spans="1:7">
      <c r="A55" s="1" t="s">
        <v>12</v>
      </c>
      <c r="B55" s="2">
        <v>1</v>
      </c>
      <c r="C55" s="2">
        <v>12</v>
      </c>
      <c r="D55" s="2">
        <v>2</v>
      </c>
      <c r="E55" s="2">
        <v>4</v>
      </c>
      <c r="F55" s="2"/>
      <c r="G55" s="7"/>
    </row>
    <row r="56" customFormat="1" ht="16.35" spans="1:7">
      <c r="A56" s="1" t="s">
        <v>13</v>
      </c>
      <c r="B56" s="13">
        <f>(B54-B53)*12+B55</f>
        <v>505</v>
      </c>
      <c r="C56" s="13">
        <f>(C54-C53)*12+C55</f>
        <v>660</v>
      </c>
      <c r="D56" s="13">
        <f>(D54-D53)*12+D55</f>
        <v>650</v>
      </c>
      <c r="E56" s="13">
        <f>(E54-E53)*12+E55</f>
        <v>640</v>
      </c>
      <c r="F56" s="13"/>
      <c r="G56" s="8">
        <f>SUM(B56:F56)</f>
        <v>2455</v>
      </c>
    </row>
    <row r="58" customFormat="1" ht="16.35" spans="1:7">
      <c r="A58" s="9" t="s">
        <v>0</v>
      </c>
      <c r="B58" s="14" t="s">
        <v>21</v>
      </c>
      <c r="C58" s="14" t="s">
        <v>22</v>
      </c>
      <c r="D58" s="14" t="s">
        <v>23</v>
      </c>
      <c r="E58" s="14" t="s">
        <v>24</v>
      </c>
      <c r="F58" s="10"/>
      <c r="G58" s="7"/>
    </row>
    <row r="59" customFormat="1" ht="16.35" spans="1:7">
      <c r="A59" s="1" t="s">
        <v>5</v>
      </c>
      <c r="B59" s="2" t="s">
        <v>25</v>
      </c>
      <c r="C59" s="2"/>
      <c r="D59" s="2"/>
      <c r="E59" s="4"/>
      <c r="F59" s="4"/>
      <c r="G59" s="11" t="s">
        <v>7</v>
      </c>
    </row>
    <row r="60" customFormat="1" ht="16.35" spans="1:7">
      <c r="A60" s="12" t="s">
        <v>8</v>
      </c>
      <c r="B60" s="2">
        <v>15606562009</v>
      </c>
      <c r="C60" s="2">
        <v>15606562006</v>
      </c>
      <c r="D60" s="2">
        <v>15606562007</v>
      </c>
      <c r="E60" s="2">
        <v>15606562008</v>
      </c>
      <c r="F60" s="2">
        <v>15606562010</v>
      </c>
      <c r="G60" s="6" t="s">
        <v>9</v>
      </c>
    </row>
    <row r="61" customFormat="1" spans="1:7">
      <c r="A61" s="1" t="s">
        <v>10</v>
      </c>
      <c r="B61" s="2">
        <v>1</v>
      </c>
      <c r="C61" s="2">
        <v>73</v>
      </c>
      <c r="D61" s="2">
        <v>136</v>
      </c>
      <c r="E61" s="2">
        <v>204</v>
      </c>
      <c r="F61" s="2">
        <v>255</v>
      </c>
      <c r="G61" s="7"/>
    </row>
    <row r="62" customFormat="1" spans="1:7">
      <c r="A62" s="1" t="s">
        <v>11</v>
      </c>
      <c r="B62" s="2">
        <v>72</v>
      </c>
      <c r="C62" s="2">
        <v>135</v>
      </c>
      <c r="D62" s="2">
        <v>203</v>
      </c>
      <c r="E62" s="2">
        <v>254</v>
      </c>
      <c r="F62" s="2">
        <v>301</v>
      </c>
      <c r="G62" s="7"/>
    </row>
    <row r="63" customFormat="1" ht="16.35" spans="1:7">
      <c r="A63" s="1" t="s">
        <v>12</v>
      </c>
      <c r="B63" s="2">
        <v>2</v>
      </c>
      <c r="C63" s="2">
        <v>6</v>
      </c>
      <c r="D63" s="2">
        <v>1</v>
      </c>
      <c r="E63" s="2">
        <v>5</v>
      </c>
      <c r="F63" s="2">
        <v>6</v>
      </c>
      <c r="G63" s="7"/>
    </row>
    <row r="64" customFormat="1" ht="16.35" spans="1:7">
      <c r="A64" s="1" t="s">
        <v>13</v>
      </c>
      <c r="B64" s="13">
        <f>(B62-B61)*12+B63</f>
        <v>854</v>
      </c>
      <c r="C64" s="13">
        <f>(C62-C61)*12+C63</f>
        <v>750</v>
      </c>
      <c r="D64" s="13">
        <f>(D62-D61)*12+D63</f>
        <v>805</v>
      </c>
      <c r="E64" s="13">
        <f>(E62-E61)*12+E63</f>
        <v>605</v>
      </c>
      <c r="F64" s="13">
        <f>(F62-F61)*12+F63</f>
        <v>558</v>
      </c>
      <c r="G64" s="8">
        <f>SUM(B64:F64)</f>
        <v>3572</v>
      </c>
    </row>
    <row r="66" customFormat="1" ht="16.35" spans="1:7">
      <c r="A66" s="9" t="s">
        <v>0</v>
      </c>
      <c r="B66" s="14" t="s">
        <v>26</v>
      </c>
      <c r="C66" s="14" t="s">
        <v>22</v>
      </c>
      <c r="D66" s="14" t="s">
        <v>23</v>
      </c>
      <c r="E66" s="14" t="s">
        <v>24</v>
      </c>
      <c r="F66" s="14" t="s">
        <v>21</v>
      </c>
      <c r="G66" s="7"/>
    </row>
    <row r="67" customFormat="1" ht="16.35" spans="1:7">
      <c r="A67" s="1" t="s">
        <v>5</v>
      </c>
      <c r="B67" s="2" t="s">
        <v>27</v>
      </c>
      <c r="C67" s="2"/>
      <c r="D67" s="2"/>
      <c r="E67" s="4"/>
      <c r="F67" s="4"/>
      <c r="G67" s="11" t="s">
        <v>7</v>
      </c>
    </row>
    <row r="68" customFormat="1" ht="16.35" spans="1:7">
      <c r="A68" s="12" t="s">
        <v>8</v>
      </c>
      <c r="B68" s="2">
        <v>15606546010</v>
      </c>
      <c r="C68" s="2">
        <v>15606546006</v>
      </c>
      <c r="D68" s="2">
        <v>15606546007</v>
      </c>
      <c r="E68" s="2">
        <v>15606546008</v>
      </c>
      <c r="F68" s="2">
        <v>15606546009</v>
      </c>
      <c r="G68" s="6" t="s">
        <v>9</v>
      </c>
    </row>
    <row r="69" customFormat="1" spans="1:7">
      <c r="A69" s="1" t="s">
        <v>10</v>
      </c>
      <c r="B69" s="2">
        <v>1</v>
      </c>
      <c r="C69" s="2">
        <v>48</v>
      </c>
      <c r="D69" s="2">
        <v>111</v>
      </c>
      <c r="E69" s="2">
        <v>179</v>
      </c>
      <c r="F69" s="2">
        <v>230</v>
      </c>
      <c r="G69" s="7"/>
    </row>
    <row r="70" customFormat="1" spans="1:7">
      <c r="A70" s="1" t="s">
        <v>11</v>
      </c>
      <c r="B70" s="2">
        <v>47</v>
      </c>
      <c r="C70" s="2">
        <v>110</v>
      </c>
      <c r="D70" s="2">
        <v>178</v>
      </c>
      <c r="E70" s="2">
        <v>229</v>
      </c>
      <c r="F70" s="2">
        <v>301</v>
      </c>
      <c r="G70" s="7"/>
    </row>
    <row r="71" customFormat="1" ht="16.35" spans="1:7">
      <c r="A71" s="1" t="s">
        <v>12</v>
      </c>
      <c r="B71" s="2">
        <v>6</v>
      </c>
      <c r="C71" s="2">
        <v>6</v>
      </c>
      <c r="D71" s="2">
        <v>1</v>
      </c>
      <c r="E71" s="2">
        <v>5</v>
      </c>
      <c r="F71" s="2">
        <v>3</v>
      </c>
      <c r="G71" s="7"/>
    </row>
    <row r="72" customFormat="1" ht="16.35" spans="1:7">
      <c r="A72" s="1" t="s">
        <v>13</v>
      </c>
      <c r="B72" s="13">
        <f>(B70-B69)*12+B71</f>
        <v>558</v>
      </c>
      <c r="C72" s="13">
        <f>(C70-C69)*12+C71</f>
        <v>750</v>
      </c>
      <c r="D72" s="13">
        <f>(D70-D69)*12+D71</f>
        <v>805</v>
      </c>
      <c r="E72" s="13">
        <f>(E70-E69)*12+E71</f>
        <v>605</v>
      </c>
      <c r="F72" s="13">
        <f>(F70-F69)*12+F71</f>
        <v>855</v>
      </c>
      <c r="G72" s="8">
        <f>SUM(B72:F72)</f>
        <v>3573</v>
      </c>
    </row>
    <row r="74" customFormat="1" ht="16.35" spans="1:7">
      <c r="A74" s="9" t="s">
        <v>0</v>
      </c>
      <c r="B74" s="14" t="s">
        <v>22</v>
      </c>
      <c r="C74" s="14" t="s">
        <v>23</v>
      </c>
      <c r="D74" s="14" t="s">
        <v>24</v>
      </c>
      <c r="E74" s="14" t="s">
        <v>21</v>
      </c>
      <c r="F74" s="14" t="s">
        <v>26</v>
      </c>
      <c r="G74" s="7"/>
    </row>
    <row r="75" customFormat="1" ht="16.35" spans="1:7">
      <c r="A75" s="1" t="s">
        <v>5</v>
      </c>
      <c r="B75" s="2" t="s">
        <v>28</v>
      </c>
      <c r="C75" s="2"/>
      <c r="D75" s="2"/>
      <c r="E75" s="4"/>
      <c r="F75" s="4"/>
      <c r="G75" s="11" t="s">
        <v>7</v>
      </c>
    </row>
    <row r="76" customFormat="1" ht="16.35" spans="1:7">
      <c r="A76" s="12" t="s">
        <v>8</v>
      </c>
      <c r="B76" s="2">
        <v>15873218006</v>
      </c>
      <c r="C76" s="2">
        <v>15873218007</v>
      </c>
      <c r="D76" s="2">
        <v>15873218008</v>
      </c>
      <c r="E76" s="2">
        <v>15873218009</v>
      </c>
      <c r="F76" s="2">
        <v>15873218010</v>
      </c>
      <c r="G76" s="6" t="s">
        <v>9</v>
      </c>
    </row>
    <row r="77" customFormat="1" spans="1:7">
      <c r="A77" s="1" t="s">
        <v>10</v>
      </c>
      <c r="B77" s="2">
        <v>1</v>
      </c>
      <c r="C77" s="2">
        <v>45</v>
      </c>
      <c r="D77" s="2">
        <v>93</v>
      </c>
      <c r="E77" s="2">
        <v>128</v>
      </c>
      <c r="F77" s="2">
        <v>181</v>
      </c>
      <c r="G77" s="7"/>
    </row>
    <row r="78" customFormat="1" spans="1:7">
      <c r="A78" s="1" t="s">
        <v>11</v>
      </c>
      <c r="B78" s="2">
        <v>44</v>
      </c>
      <c r="C78" s="2">
        <v>92</v>
      </c>
      <c r="D78" s="2">
        <v>127</v>
      </c>
      <c r="E78" s="2">
        <v>180</v>
      </c>
      <c r="F78" s="2">
        <v>215</v>
      </c>
      <c r="G78" s="7"/>
    </row>
    <row r="79" customFormat="1" ht="16.35" spans="1:7">
      <c r="A79" s="1" t="s">
        <v>12</v>
      </c>
      <c r="B79" s="2">
        <v>4</v>
      </c>
      <c r="C79" s="2">
        <v>11</v>
      </c>
      <c r="D79" s="2">
        <v>12</v>
      </c>
      <c r="E79" s="2">
        <v>1</v>
      </c>
      <c r="F79" s="2">
        <v>12</v>
      </c>
      <c r="G79" s="7"/>
    </row>
    <row r="80" customFormat="1" ht="16.35" spans="1:7">
      <c r="A80" s="1" t="s">
        <v>13</v>
      </c>
      <c r="B80" s="13">
        <f>(B78-B77)*12+B79</f>
        <v>520</v>
      </c>
      <c r="C80" s="13">
        <f>(C78-C77)*12+C79</f>
        <v>575</v>
      </c>
      <c r="D80" s="13">
        <f>(D78-D77)*12+D79</f>
        <v>420</v>
      </c>
      <c r="E80" s="13">
        <f>(E78-E77)*12+E79</f>
        <v>625</v>
      </c>
      <c r="F80" s="13">
        <f>(F78-F77)*12+F79</f>
        <v>420</v>
      </c>
      <c r="G80" s="8">
        <f>SUM(B80:F80)</f>
        <v>2560</v>
      </c>
    </row>
    <row r="82" customFormat="1" ht="16.35" spans="1:7">
      <c r="A82" s="9" t="s">
        <v>0</v>
      </c>
      <c r="B82" s="14" t="s">
        <v>26</v>
      </c>
      <c r="C82" s="14" t="s">
        <v>22</v>
      </c>
      <c r="D82" s="14" t="s">
        <v>23</v>
      </c>
      <c r="E82" s="14" t="s">
        <v>24</v>
      </c>
      <c r="F82" s="14" t="s">
        <v>21</v>
      </c>
      <c r="G82" s="7"/>
    </row>
    <row r="83" customFormat="1" ht="16.35" spans="1:7">
      <c r="A83" s="1" t="s">
        <v>5</v>
      </c>
      <c r="B83" s="2" t="s">
        <v>29</v>
      </c>
      <c r="C83" s="2"/>
      <c r="D83" s="2"/>
      <c r="E83" s="4"/>
      <c r="F83" s="4"/>
      <c r="G83" s="11" t="s">
        <v>7</v>
      </c>
    </row>
    <row r="84" customFormat="1" ht="16.35" spans="1:7">
      <c r="A84" s="12" t="s">
        <v>8</v>
      </c>
      <c r="B84" s="2">
        <v>15606635009</v>
      </c>
      <c r="C84" s="2">
        <v>15606635005</v>
      </c>
      <c r="D84" s="2">
        <v>15606635006</v>
      </c>
      <c r="E84" s="2">
        <v>15606635007</v>
      </c>
      <c r="F84" s="2">
        <v>15606635008</v>
      </c>
      <c r="G84" s="6" t="s">
        <v>9</v>
      </c>
    </row>
    <row r="85" customFormat="1" spans="1:7">
      <c r="A85" s="1" t="s">
        <v>10</v>
      </c>
      <c r="B85" s="2">
        <v>1</v>
      </c>
      <c r="C85" s="2">
        <v>76</v>
      </c>
      <c r="D85" s="2">
        <v>144</v>
      </c>
      <c r="E85" s="2">
        <v>253</v>
      </c>
      <c r="F85" s="2">
        <v>321</v>
      </c>
      <c r="G85" s="7"/>
    </row>
    <row r="86" customFormat="1" spans="1:7">
      <c r="A86" s="1" t="s">
        <v>11</v>
      </c>
      <c r="B86" s="2">
        <v>75</v>
      </c>
      <c r="C86" s="2">
        <v>143</v>
      </c>
      <c r="D86" s="2">
        <v>252</v>
      </c>
      <c r="E86" s="2">
        <v>320</v>
      </c>
      <c r="F86" s="2">
        <v>391</v>
      </c>
      <c r="G86" s="7"/>
    </row>
    <row r="87" customFormat="1" ht="16.35" spans="1:7">
      <c r="A87" s="1" t="s">
        <v>12</v>
      </c>
      <c r="B87" s="2">
        <v>12</v>
      </c>
      <c r="C87" s="2">
        <v>1</v>
      </c>
      <c r="D87" s="2">
        <v>9</v>
      </c>
      <c r="E87" s="2">
        <v>6</v>
      </c>
      <c r="F87" s="2">
        <v>10</v>
      </c>
      <c r="G87" s="7"/>
    </row>
    <row r="88" customFormat="1" ht="16.35" spans="1:7">
      <c r="A88" s="1" t="s">
        <v>13</v>
      </c>
      <c r="B88" s="13">
        <f>(B86-B85)*12+B87</f>
        <v>900</v>
      </c>
      <c r="C88" s="13">
        <f>(C86-C85)*12+C87</f>
        <v>805</v>
      </c>
      <c r="D88" s="13">
        <f>(D86-D85)*12+D87</f>
        <v>1305</v>
      </c>
      <c r="E88" s="13">
        <f>(E86-E85)*12+E87</f>
        <v>810</v>
      </c>
      <c r="F88" s="13">
        <f>(F86-F85)*12+F87</f>
        <v>850</v>
      </c>
      <c r="G88" s="8">
        <f>SUM(B88:F88)</f>
        <v>4670</v>
      </c>
    </row>
    <row r="90" customFormat="1" ht="16.35" spans="1:7">
      <c r="A90" s="9" t="s">
        <v>0</v>
      </c>
      <c r="B90" s="14" t="s">
        <v>23</v>
      </c>
      <c r="C90" s="14" t="s">
        <v>24</v>
      </c>
      <c r="D90" s="14" t="s">
        <v>21</v>
      </c>
      <c r="E90" s="14" t="s">
        <v>26</v>
      </c>
      <c r="F90" s="14"/>
      <c r="G90" s="7"/>
    </row>
    <row r="91" customFormat="1" ht="16.35" spans="1:7">
      <c r="A91" s="1" t="s">
        <v>5</v>
      </c>
      <c r="B91" s="2" t="s">
        <v>30</v>
      </c>
      <c r="C91" s="2"/>
      <c r="D91" s="2"/>
      <c r="E91" s="4"/>
      <c r="F91" s="4"/>
      <c r="G91" s="11" t="s">
        <v>7</v>
      </c>
    </row>
    <row r="92" customFormat="1" ht="16.35" spans="1:7">
      <c r="A92" s="12" t="s">
        <v>8</v>
      </c>
      <c r="B92" s="2">
        <v>15606511005</v>
      </c>
      <c r="C92" s="2">
        <v>15606511006</v>
      </c>
      <c r="D92" s="2">
        <v>15606511007</v>
      </c>
      <c r="E92" s="2">
        <v>15606511008</v>
      </c>
      <c r="F92" s="2"/>
      <c r="G92" s="6" t="s">
        <v>9</v>
      </c>
    </row>
    <row r="93" customFormat="1" spans="1:7">
      <c r="A93" s="1" t="s">
        <v>10</v>
      </c>
      <c r="B93" s="2">
        <v>1</v>
      </c>
      <c r="C93" s="2">
        <v>73</v>
      </c>
      <c r="D93" s="2">
        <v>112</v>
      </c>
      <c r="E93" s="2">
        <v>212</v>
      </c>
      <c r="F93" s="2"/>
      <c r="G93" s="7"/>
    </row>
    <row r="94" customFormat="1" spans="1:7">
      <c r="A94" s="1" t="s">
        <v>11</v>
      </c>
      <c r="B94" s="2">
        <v>72</v>
      </c>
      <c r="C94" s="2">
        <v>111</v>
      </c>
      <c r="D94" s="2">
        <v>211</v>
      </c>
      <c r="E94" s="2">
        <v>339</v>
      </c>
      <c r="F94" s="2"/>
      <c r="G94" s="7"/>
    </row>
    <row r="95" customFormat="1" ht="16.35" spans="1:7">
      <c r="A95" s="1" t="s">
        <v>12</v>
      </c>
      <c r="B95" s="2">
        <v>8</v>
      </c>
      <c r="C95" s="2">
        <v>9</v>
      </c>
      <c r="D95" s="2">
        <v>12</v>
      </c>
      <c r="E95" s="2">
        <v>11</v>
      </c>
      <c r="F95" s="2"/>
      <c r="G95" s="7"/>
    </row>
    <row r="96" customFormat="1" ht="16.35" spans="1:7">
      <c r="A96" s="1" t="s">
        <v>13</v>
      </c>
      <c r="B96" s="13">
        <f>(B94-B93)*12+B95</f>
        <v>860</v>
      </c>
      <c r="C96" s="13">
        <f>(C94-C93)*12+C95</f>
        <v>465</v>
      </c>
      <c r="D96" s="13">
        <f>(D94-D93)*12+D95</f>
        <v>1200</v>
      </c>
      <c r="E96" s="13">
        <f>(E94-E93)*12+E95</f>
        <v>1535</v>
      </c>
      <c r="F96" s="13"/>
      <c r="G96" s="8">
        <f>SUM(B96:F96)</f>
        <v>4060</v>
      </c>
    </row>
    <row r="98" customFormat="1" ht="16.35" spans="1:7">
      <c r="A98" s="9" t="s">
        <v>0</v>
      </c>
      <c r="B98" s="14" t="s">
        <v>23</v>
      </c>
      <c r="C98" s="14" t="s">
        <v>24</v>
      </c>
      <c r="D98" s="14" t="s">
        <v>21</v>
      </c>
      <c r="E98" s="14" t="s">
        <v>26</v>
      </c>
      <c r="F98" s="14"/>
      <c r="G98" s="7"/>
    </row>
    <row r="99" customFormat="1" ht="16.35" spans="1:7">
      <c r="A99" s="1" t="s">
        <v>5</v>
      </c>
      <c r="B99" s="2" t="s">
        <v>31</v>
      </c>
      <c r="C99" s="2"/>
      <c r="D99" s="2"/>
      <c r="E99" s="4"/>
      <c r="F99" s="4"/>
      <c r="G99" s="11" t="s">
        <v>7</v>
      </c>
    </row>
    <row r="100" customFormat="1" ht="16.35" spans="1:7">
      <c r="A100" s="12" t="s">
        <v>8</v>
      </c>
      <c r="B100" s="2">
        <v>16167325001</v>
      </c>
      <c r="C100" s="2">
        <v>16167325002</v>
      </c>
      <c r="D100" s="2">
        <v>16167325003</v>
      </c>
      <c r="E100" s="2">
        <v>16167325004</v>
      </c>
      <c r="F100" s="2"/>
      <c r="G100" s="6" t="s">
        <v>9</v>
      </c>
    </row>
    <row r="101" customFormat="1" spans="1:7">
      <c r="A101" s="1" t="s">
        <v>10</v>
      </c>
      <c r="B101" s="2">
        <v>1</v>
      </c>
      <c r="C101" s="2">
        <v>73</v>
      </c>
      <c r="D101" s="2">
        <v>112</v>
      </c>
      <c r="E101" s="2">
        <v>213</v>
      </c>
      <c r="F101" s="2"/>
      <c r="G101" s="7"/>
    </row>
    <row r="102" customFormat="1" spans="1:7">
      <c r="A102" s="1" t="s">
        <v>11</v>
      </c>
      <c r="B102" s="2">
        <v>72</v>
      </c>
      <c r="C102" s="2">
        <v>111</v>
      </c>
      <c r="D102" s="2">
        <v>212</v>
      </c>
      <c r="E102" s="2">
        <v>341</v>
      </c>
      <c r="F102" s="2"/>
      <c r="G102" s="7"/>
    </row>
    <row r="103" customFormat="1" ht="16.35" spans="1:7">
      <c r="A103" s="1" t="s">
        <v>12</v>
      </c>
      <c r="B103" s="2">
        <v>8</v>
      </c>
      <c r="C103" s="2">
        <v>9</v>
      </c>
      <c r="D103" s="2">
        <v>5</v>
      </c>
      <c r="E103" s="2">
        <v>4</v>
      </c>
      <c r="F103" s="2"/>
      <c r="G103" s="7"/>
    </row>
    <row r="104" customFormat="1" ht="16.35" spans="1:7">
      <c r="A104" s="1" t="s">
        <v>13</v>
      </c>
      <c r="B104" s="13">
        <f>(B102-B101)*12+B103</f>
        <v>860</v>
      </c>
      <c r="C104" s="13">
        <f>(C102-C101)*12+C103</f>
        <v>465</v>
      </c>
      <c r="D104" s="13">
        <f>(D102-D101)*12+D103</f>
        <v>1205</v>
      </c>
      <c r="E104" s="13">
        <f>(E102-E101)*12+E103</f>
        <v>1540</v>
      </c>
      <c r="F104" s="13"/>
      <c r="G104" s="8">
        <f>SUM(B104:F104)</f>
        <v>4070</v>
      </c>
    </row>
  </sheetData>
  <pageMargins left="0.7" right="0.7" top="0.75" bottom="0.75" header="0.3" footer="0.3"/>
  <pageSetup paperSize="9" scale="70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02"/>
  <sheetViews>
    <sheetView workbookViewId="0">
      <selection activeCell="I102" sqref="I102"/>
    </sheetView>
  </sheetViews>
  <sheetFormatPr defaultColWidth="9" defaultRowHeight="15.6" outlineLevelCol="5"/>
  <cols>
    <col min="1" max="1" width="67.8" customWidth="1"/>
    <col min="2" max="2" width="12.75" customWidth="1"/>
    <col min="3" max="3" width="18.5" hidden="1" customWidth="1" outlineLevel="1"/>
    <col min="4" max="4" width="17.5833333333333" hidden="1" customWidth="1" outlineLevel="1"/>
    <col min="5" max="5" width="21.75" hidden="1" customWidth="1" outlineLevel="1"/>
    <col min="6" max="6" width="10.8333333333333" customWidth="1" collapsed="1"/>
  </cols>
  <sheetData>
    <row r="1" spans="1:6">
      <c r="A1" s="1" t="s">
        <v>5</v>
      </c>
      <c r="B1" s="1" t="s">
        <v>8</v>
      </c>
      <c r="C1" s="1" t="s">
        <v>10</v>
      </c>
      <c r="D1" s="1" t="s">
        <v>11</v>
      </c>
      <c r="E1" s="1" t="s">
        <v>12</v>
      </c>
      <c r="F1" s="1" t="s">
        <v>13</v>
      </c>
    </row>
    <row r="2" spans="1:6">
      <c r="A2" s="2" t="str">
        <f>'RCHLO PO'!B2</f>
        <v>6800157927_00150-6800157927_00050-6800157927_00100-6800157927_00200-</v>
      </c>
      <c r="B2" s="2">
        <f>'RCHLO PO'!B3</f>
        <v>15824489003</v>
      </c>
      <c r="C2" s="2"/>
      <c r="D2" s="2"/>
      <c r="E2" s="2"/>
      <c r="F2" s="3">
        <f>'RCHLO PO'!B7</f>
        <v>810</v>
      </c>
    </row>
    <row r="3" spans="1:6">
      <c r="A3" s="2"/>
      <c r="B3" s="2">
        <f>'RCHLO PO'!C3</f>
        <v>15824489001</v>
      </c>
      <c r="C3" s="2"/>
      <c r="D3" s="2"/>
      <c r="E3" s="2"/>
      <c r="F3" s="3">
        <f>'RCHLO PO'!C7</f>
        <v>600</v>
      </c>
    </row>
    <row r="4" spans="1:6">
      <c r="A4" s="2"/>
      <c r="B4" s="2">
        <f>'RCHLO PO'!D3</f>
        <v>15824489002</v>
      </c>
      <c r="C4" s="2"/>
      <c r="D4" s="2"/>
      <c r="E4" s="2"/>
      <c r="F4" s="3">
        <f>'RCHLO PO'!D7</f>
        <v>830</v>
      </c>
    </row>
    <row r="5" spans="1:6">
      <c r="A5" s="4"/>
      <c r="B5" s="2">
        <f>'RCHLO PO'!E3</f>
        <v>15824489004</v>
      </c>
      <c r="C5" s="2"/>
      <c r="D5" s="2"/>
      <c r="E5" s="2"/>
      <c r="F5" s="3">
        <f>'RCHLO PO'!E7</f>
        <v>815</v>
      </c>
    </row>
    <row r="6" ht="16.35" spans="1:6">
      <c r="A6" s="4"/>
      <c r="B6" s="2">
        <v>0</v>
      </c>
      <c r="C6" s="2"/>
      <c r="D6" s="2"/>
      <c r="E6" s="2"/>
      <c r="F6" s="3">
        <v>0</v>
      </c>
    </row>
    <row r="7" ht="16.35" spans="1:6">
      <c r="A7" s="5" t="s">
        <v>7</v>
      </c>
      <c r="B7" s="6" t="s">
        <v>9</v>
      </c>
      <c r="C7" s="7"/>
      <c r="D7" s="7"/>
      <c r="E7" s="7"/>
      <c r="F7" s="8">
        <f>SUM(F2:F6)</f>
        <v>3055</v>
      </c>
    </row>
    <row r="9" spans="1:6">
      <c r="A9" s="1" t="s">
        <v>5</v>
      </c>
      <c r="B9" s="1" t="s">
        <v>8</v>
      </c>
      <c r="C9" s="1" t="s">
        <v>10</v>
      </c>
      <c r="D9" s="1" t="s">
        <v>11</v>
      </c>
      <c r="E9" s="1" t="s">
        <v>12</v>
      </c>
      <c r="F9" s="1" t="s">
        <v>13</v>
      </c>
    </row>
    <row r="10" spans="1:6">
      <c r="A10" s="2" t="str">
        <f>'RCHLO PO'!B10</f>
        <v>6800157930_00050-6800157930_00100-6800157930_00150-6800157930_00200-</v>
      </c>
      <c r="B10" s="2">
        <f>'RCHLO PO'!B11</f>
        <v>16099150001</v>
      </c>
      <c r="C10" s="2"/>
      <c r="D10" s="2"/>
      <c r="E10" s="2"/>
      <c r="F10" s="3">
        <f>'RCHLO PO'!B15</f>
        <v>669</v>
      </c>
    </row>
    <row r="11" spans="1:6">
      <c r="A11" s="2"/>
      <c r="B11" s="2">
        <f>'RCHLO PO'!C11</f>
        <v>16099150002</v>
      </c>
      <c r="C11" s="2"/>
      <c r="D11" s="2"/>
      <c r="E11" s="2"/>
      <c r="F11" s="3">
        <f>'RCHLO PO'!C15</f>
        <v>977</v>
      </c>
    </row>
    <row r="12" spans="1:6">
      <c r="A12" s="2"/>
      <c r="B12" s="2">
        <f>'RCHLO PO'!D11</f>
        <v>16099150003</v>
      </c>
      <c r="C12" s="2"/>
      <c r="D12" s="2"/>
      <c r="E12" s="2"/>
      <c r="F12" s="3">
        <f>'RCHLO PO'!D15</f>
        <v>842</v>
      </c>
    </row>
    <row r="13" ht="16.35" spans="1:6">
      <c r="A13" s="4"/>
      <c r="B13" s="2">
        <f>'RCHLO PO'!E11</f>
        <v>16099150004</v>
      </c>
      <c r="C13" s="2"/>
      <c r="D13" s="2"/>
      <c r="E13" s="2"/>
      <c r="F13" s="3">
        <f>'RCHLO PO'!E15</f>
        <v>570</v>
      </c>
    </row>
    <row r="14" ht="16.35" spans="1:6">
      <c r="A14" s="5" t="s">
        <v>7</v>
      </c>
      <c r="B14" s="6" t="s">
        <v>9</v>
      </c>
      <c r="C14" s="7"/>
      <c r="D14" s="7"/>
      <c r="E14" s="7"/>
      <c r="F14" s="8">
        <f>SUM(F10:F13)</f>
        <v>3058</v>
      </c>
    </row>
    <row r="16" spans="1:6">
      <c r="A16" s="1" t="s">
        <v>5</v>
      </c>
      <c r="B16" s="1" t="s">
        <v>8</v>
      </c>
      <c r="C16" s="1" t="s">
        <v>10</v>
      </c>
      <c r="D16" s="1" t="s">
        <v>11</v>
      </c>
      <c r="E16" s="1" t="s">
        <v>12</v>
      </c>
      <c r="F16" s="1" t="s">
        <v>13</v>
      </c>
    </row>
    <row r="17" spans="1:6">
      <c r="A17" s="2" t="str">
        <f>'RCHLO PO'!B18</f>
        <v>6800157934_00150-6800157934_00050-6800157934_00100-6800157934_00200-</v>
      </c>
      <c r="B17" s="2">
        <f>'RCHLO PO'!B19</f>
        <v>16099125003</v>
      </c>
      <c r="C17" s="2"/>
      <c r="D17" s="2"/>
      <c r="E17" s="2"/>
      <c r="F17" s="3">
        <f>'RCHLO PO'!B23</f>
        <v>810</v>
      </c>
    </row>
    <row r="18" spans="1:6">
      <c r="A18" s="2"/>
      <c r="B18" s="2">
        <f>'RCHLO PO'!C19</f>
        <v>16099125001</v>
      </c>
      <c r="C18" s="2"/>
      <c r="D18" s="2"/>
      <c r="E18" s="2"/>
      <c r="F18" s="3">
        <f>'RCHLO PO'!C23</f>
        <v>599</v>
      </c>
    </row>
    <row r="19" spans="1:6">
      <c r="A19" s="2"/>
      <c r="B19" s="2">
        <f>'RCHLO PO'!D19</f>
        <v>16099125002</v>
      </c>
      <c r="C19" s="2"/>
      <c r="D19" s="2"/>
      <c r="E19" s="2"/>
      <c r="F19" s="3">
        <f>'RCHLO PO'!D23</f>
        <v>830</v>
      </c>
    </row>
    <row r="20" spans="1:6">
      <c r="A20" s="4"/>
      <c r="B20" s="2">
        <f>'RCHLO PO'!E19</f>
        <v>16099125004</v>
      </c>
      <c r="C20" s="2"/>
      <c r="D20" s="2"/>
      <c r="E20" s="2"/>
      <c r="F20" s="3">
        <f>'RCHLO PO'!E23</f>
        <v>815</v>
      </c>
    </row>
    <row r="21" ht="16.35" spans="1:6">
      <c r="A21" s="4"/>
      <c r="B21" s="2">
        <f>'RCHLO PO'!F19</f>
        <v>0</v>
      </c>
      <c r="C21" s="2"/>
      <c r="D21" s="2"/>
      <c r="E21" s="2"/>
      <c r="F21" s="3">
        <f>'RCHLO PO'!F23</f>
        <v>0</v>
      </c>
    </row>
    <row r="22" ht="16.35" spans="1:6">
      <c r="A22" s="5" t="s">
        <v>7</v>
      </c>
      <c r="B22" s="6" t="s">
        <v>9</v>
      </c>
      <c r="C22" s="7"/>
      <c r="D22" s="7"/>
      <c r="E22" s="7"/>
      <c r="F22" s="8">
        <f>SUM(F17:F21)</f>
        <v>3054</v>
      </c>
    </row>
    <row r="24" spans="1:6">
      <c r="A24" s="1" t="s">
        <v>5</v>
      </c>
      <c r="B24" s="1" t="s">
        <v>8</v>
      </c>
      <c r="C24" s="1" t="s">
        <v>10</v>
      </c>
      <c r="D24" s="1" t="s">
        <v>11</v>
      </c>
      <c r="E24" s="1" t="s">
        <v>12</v>
      </c>
      <c r="F24" s="1" t="s">
        <v>13</v>
      </c>
    </row>
    <row r="25" spans="1:6">
      <c r="A25" s="2" t="str">
        <f>'RCHLO PO'!B27</f>
        <v>6800157935_00200-6800157935_00050-6800157935_00100-6800157935_00150-</v>
      </c>
      <c r="B25" s="2">
        <f>'RCHLO PO'!B28</f>
        <v>15824535004</v>
      </c>
      <c r="C25" s="2"/>
      <c r="D25" s="2"/>
      <c r="E25" s="2"/>
      <c r="F25" s="3">
        <f>'RCHLO PO'!B32</f>
        <v>570</v>
      </c>
    </row>
    <row r="26" spans="1:6">
      <c r="A26" s="2"/>
      <c r="B26" s="2">
        <f>'RCHLO PO'!C28</f>
        <v>15824535001</v>
      </c>
      <c r="C26" s="2"/>
      <c r="D26" s="2"/>
      <c r="E26" s="2"/>
      <c r="F26" s="3">
        <f>'RCHLO PO'!C32</f>
        <v>669</v>
      </c>
    </row>
    <row r="27" spans="1:6">
      <c r="A27" s="2"/>
      <c r="B27" s="2">
        <f>'RCHLO PO'!D28</f>
        <v>15824535002</v>
      </c>
      <c r="C27" s="2"/>
      <c r="D27" s="2"/>
      <c r="E27" s="2"/>
      <c r="F27" s="3">
        <f>'RCHLO PO'!D32</f>
        <v>977</v>
      </c>
    </row>
    <row r="28" spans="1:6">
      <c r="A28" s="4"/>
      <c r="B28" s="2">
        <f>'RCHLO PO'!E28</f>
        <v>15824535003</v>
      </c>
      <c r="C28" s="2"/>
      <c r="D28" s="2"/>
      <c r="E28" s="2"/>
      <c r="F28" s="3">
        <f>'RCHLO PO'!E32</f>
        <v>842</v>
      </c>
    </row>
    <row r="29" ht="16.35" spans="1:6">
      <c r="A29" s="4"/>
      <c r="B29" s="2">
        <f>'RCHLO PO'!F28</f>
        <v>0</v>
      </c>
      <c r="C29" s="2"/>
      <c r="D29" s="2"/>
      <c r="E29" s="2"/>
      <c r="F29" s="3">
        <f>'RCHLO PO'!F32</f>
        <v>0</v>
      </c>
    </row>
    <row r="30" ht="16.35" spans="1:6">
      <c r="A30" s="5" t="s">
        <v>7</v>
      </c>
      <c r="B30" s="6" t="s">
        <v>9</v>
      </c>
      <c r="C30" s="7"/>
      <c r="D30" s="7"/>
      <c r="E30" s="7"/>
      <c r="F30" s="8">
        <f>SUM(F25:F29)</f>
        <v>3058</v>
      </c>
    </row>
    <row r="32" spans="1:6">
      <c r="A32" s="1" t="s">
        <v>5</v>
      </c>
      <c r="B32" s="1" t="s">
        <v>8</v>
      </c>
      <c r="C32" s="1" t="s">
        <v>10</v>
      </c>
      <c r="D32" s="1" t="s">
        <v>11</v>
      </c>
      <c r="E32" s="1" t="s">
        <v>12</v>
      </c>
      <c r="F32" s="1" t="s">
        <v>13</v>
      </c>
    </row>
    <row r="33" spans="1:6">
      <c r="A33" s="2" t="str">
        <f>'RCHLO PO'!B35</f>
        <v>6800157938_00200-6800157938_00050-6800157938_00100-6800157938_00150-</v>
      </c>
      <c r="B33" s="2">
        <f>'RCHLO PO'!B36</f>
        <v>16099249004</v>
      </c>
      <c r="C33" s="2"/>
      <c r="D33" s="2"/>
      <c r="E33" s="2"/>
      <c r="F33" s="3">
        <f>'RCHLO PO'!B40</f>
        <v>465</v>
      </c>
    </row>
    <row r="34" spans="1:6">
      <c r="A34" s="2"/>
      <c r="B34" s="2">
        <f>'RCHLO PO'!C36</f>
        <v>16099249001</v>
      </c>
      <c r="C34" s="2"/>
      <c r="D34" s="2"/>
      <c r="E34" s="2"/>
      <c r="F34" s="3">
        <f>'RCHLO PO'!C40</f>
        <v>555</v>
      </c>
    </row>
    <row r="35" spans="1:6">
      <c r="A35" s="2"/>
      <c r="B35" s="2">
        <f>'RCHLO PO'!D36</f>
        <v>16099249002</v>
      </c>
      <c r="C35" s="2"/>
      <c r="D35" s="2"/>
      <c r="E35" s="2"/>
      <c r="F35" s="3">
        <f>'RCHLO PO'!D40</f>
        <v>783</v>
      </c>
    </row>
    <row r="36" spans="1:6">
      <c r="A36" s="4"/>
      <c r="B36" s="2">
        <f>'RCHLO PO'!E36</f>
        <v>16099249003</v>
      </c>
      <c r="C36" s="2"/>
      <c r="D36" s="2"/>
      <c r="E36" s="2"/>
      <c r="F36" s="3">
        <f>'RCHLO PO'!E40</f>
        <v>655</v>
      </c>
    </row>
    <row r="37" ht="16.35" spans="1:6">
      <c r="A37" s="4"/>
      <c r="B37" s="2"/>
      <c r="C37" s="2"/>
      <c r="D37" s="2"/>
      <c r="E37" s="2"/>
      <c r="F37" s="3"/>
    </row>
    <row r="38" ht="16.35" spans="1:6">
      <c r="A38" s="5" t="s">
        <v>7</v>
      </c>
      <c r="B38" s="6" t="s">
        <v>9</v>
      </c>
      <c r="C38" s="7"/>
      <c r="D38" s="7"/>
      <c r="E38" s="7"/>
      <c r="F38" s="8">
        <f>SUM(F33:F37)</f>
        <v>2458</v>
      </c>
    </row>
    <row r="40" spans="1:6">
      <c r="A40" s="1" t="s">
        <v>5</v>
      </c>
      <c r="B40" s="1" t="s">
        <v>8</v>
      </c>
      <c r="C40" s="1" t="s">
        <v>10</v>
      </c>
      <c r="D40" s="1" t="s">
        <v>11</v>
      </c>
      <c r="E40" s="1" t="s">
        <v>12</v>
      </c>
      <c r="F40" s="1" t="s">
        <v>13</v>
      </c>
    </row>
    <row r="41" spans="1:6">
      <c r="A41" s="2" t="str">
        <f>'RCHLO PO'!B43</f>
        <v>6800157940_00150-6800157940_00050-6800157940_00100-6800157940_00200-</v>
      </c>
      <c r="B41" s="2">
        <f>'RCHLO PO'!B44</f>
        <v>16099206003</v>
      </c>
      <c r="C41" s="2"/>
      <c r="D41" s="2"/>
      <c r="E41" s="2"/>
      <c r="F41" s="3">
        <f>'RCHLO PO'!B48</f>
        <v>530</v>
      </c>
    </row>
    <row r="42" spans="1:6">
      <c r="A42" s="2"/>
      <c r="B42" s="2">
        <f>'RCHLO PO'!C44</f>
        <v>16099206001</v>
      </c>
      <c r="C42" s="2"/>
      <c r="D42" s="2"/>
      <c r="E42" s="2"/>
      <c r="F42" s="3">
        <f>'RCHLO PO'!C48</f>
        <v>424</v>
      </c>
    </row>
    <row r="43" spans="1:6">
      <c r="A43" s="2"/>
      <c r="B43" s="2">
        <f>'RCHLO PO'!D44</f>
        <v>16099206002</v>
      </c>
      <c r="C43" s="2"/>
      <c r="D43" s="2"/>
      <c r="E43" s="2"/>
      <c r="F43" s="3">
        <f>'RCHLO PO'!D48</f>
        <v>552</v>
      </c>
    </row>
    <row r="44" spans="1:6">
      <c r="A44" s="4"/>
      <c r="B44" s="2">
        <f>'RCHLO PO'!E44</f>
        <v>16099206003</v>
      </c>
      <c r="C44" s="2"/>
      <c r="D44" s="2"/>
      <c r="E44" s="2"/>
      <c r="F44" s="3">
        <f>'RCHLO PO'!E48</f>
        <v>542</v>
      </c>
    </row>
    <row r="45" ht="16.35" spans="1:6">
      <c r="A45" s="4"/>
      <c r="B45" s="2"/>
      <c r="C45" s="2"/>
      <c r="D45" s="2"/>
      <c r="E45" s="2"/>
      <c r="F45" s="3"/>
    </row>
    <row r="46" ht="16.35" spans="1:6">
      <c r="A46" s="5" t="s">
        <v>7</v>
      </c>
      <c r="B46" s="6" t="s">
        <v>9</v>
      </c>
      <c r="C46" s="7"/>
      <c r="D46" s="7"/>
      <c r="E46" s="7"/>
      <c r="F46" s="8">
        <f>SUM(F41:F45)</f>
        <v>2048</v>
      </c>
    </row>
    <row r="48" spans="1:6">
      <c r="A48" s="1" t="s">
        <v>5</v>
      </c>
      <c r="B48" s="1" t="s">
        <v>8</v>
      </c>
      <c r="C48" s="1" t="s">
        <v>10</v>
      </c>
      <c r="D48" s="1" t="s">
        <v>11</v>
      </c>
      <c r="E48" s="1" t="s">
        <v>12</v>
      </c>
      <c r="F48" s="1" t="s">
        <v>13</v>
      </c>
    </row>
    <row r="49" spans="1:6">
      <c r="A49" s="2" t="str">
        <f>'RCHLO PO'!B51</f>
        <v>6800157949_00050-6800157949_00100-6800157949_00150-6800157949_00200-</v>
      </c>
      <c r="B49" s="2">
        <f>'RCHLO PO'!B52</f>
        <v>16099257001</v>
      </c>
      <c r="C49" s="2"/>
      <c r="D49" s="2"/>
      <c r="E49" s="2"/>
      <c r="F49" s="3">
        <f>'RCHLO PO'!B56</f>
        <v>505</v>
      </c>
    </row>
    <row r="50" spans="1:6">
      <c r="A50" s="2"/>
      <c r="B50" s="2">
        <f>'RCHLO PO'!C52</f>
        <v>16099257002</v>
      </c>
      <c r="C50" s="2"/>
      <c r="D50" s="2"/>
      <c r="E50" s="2"/>
      <c r="F50" s="3">
        <f>'RCHLO PO'!C56</f>
        <v>660</v>
      </c>
    </row>
    <row r="51" spans="1:6">
      <c r="A51" s="2"/>
      <c r="B51" s="4">
        <f>'RCHLO PO'!D52</f>
        <v>16099257003</v>
      </c>
      <c r="C51" s="2"/>
      <c r="D51" s="2"/>
      <c r="E51" s="2"/>
      <c r="F51" s="3">
        <f>'RCHLO PO'!D56</f>
        <v>650</v>
      </c>
    </row>
    <row r="52" spans="1:6">
      <c r="A52" s="4"/>
      <c r="B52" s="4">
        <f>'RCHLO PO'!E52</f>
        <v>16099257004</v>
      </c>
      <c r="C52" s="2"/>
      <c r="D52" s="2"/>
      <c r="E52" s="2"/>
      <c r="F52" s="3">
        <f>'RCHLO PO'!E56</f>
        <v>640</v>
      </c>
    </row>
    <row r="53" ht="16.35" spans="1:6">
      <c r="A53" s="4"/>
      <c r="B53" s="2"/>
      <c r="C53" s="2"/>
      <c r="D53" s="2"/>
      <c r="E53" s="2"/>
      <c r="F53" s="3"/>
    </row>
    <row r="54" ht="16.35" spans="1:6">
      <c r="A54" s="5" t="s">
        <v>7</v>
      </c>
      <c r="B54" s="6" t="s">
        <v>9</v>
      </c>
      <c r="C54" s="7"/>
      <c r="D54" s="7"/>
      <c r="E54" s="7"/>
      <c r="F54" s="8">
        <f>SUM(F49:F53)</f>
        <v>2455</v>
      </c>
    </row>
    <row r="56" spans="1:6">
      <c r="A56" s="1" t="s">
        <v>5</v>
      </c>
      <c r="B56" s="1" t="s">
        <v>8</v>
      </c>
      <c r="C56" s="1" t="s">
        <v>10</v>
      </c>
      <c r="D56" s="1" t="s">
        <v>11</v>
      </c>
      <c r="E56" s="1" t="s">
        <v>12</v>
      </c>
      <c r="F56" s="1" t="s">
        <v>13</v>
      </c>
    </row>
    <row r="57" spans="1:6">
      <c r="A57" s="2" t="str">
        <f>'RCHLO PO'!B59</f>
        <v>6800161832_00200-6800161832_00050-6800161832_00100-6800161832_00150-6800161832_00250-</v>
      </c>
      <c r="B57" s="2">
        <f>'RCHLO PO'!B60</f>
        <v>15606562009</v>
      </c>
      <c r="C57" s="2"/>
      <c r="D57" s="2"/>
      <c r="E57" s="2"/>
      <c r="F57" s="3">
        <f>'RCHLO PO'!B64</f>
        <v>854</v>
      </c>
    </row>
    <row r="58" spans="1:6">
      <c r="A58" s="2"/>
      <c r="B58" s="2">
        <f>'RCHLO PO'!C60</f>
        <v>15606562006</v>
      </c>
      <c r="C58" s="2"/>
      <c r="D58" s="2"/>
      <c r="E58" s="2"/>
      <c r="F58" s="3">
        <f>'RCHLO PO'!C64</f>
        <v>750</v>
      </c>
    </row>
    <row r="59" spans="1:6">
      <c r="A59" s="2"/>
      <c r="B59" s="2">
        <f>'RCHLO PO'!D60</f>
        <v>15606562007</v>
      </c>
      <c r="C59" s="2"/>
      <c r="D59" s="2"/>
      <c r="E59" s="2"/>
      <c r="F59" s="3">
        <f>'RCHLO PO'!D64</f>
        <v>805</v>
      </c>
    </row>
    <row r="60" spans="1:6">
      <c r="A60" s="4"/>
      <c r="B60" s="2">
        <f>'RCHLO PO'!E60</f>
        <v>15606562008</v>
      </c>
      <c r="C60" s="2"/>
      <c r="D60" s="2"/>
      <c r="E60" s="2"/>
      <c r="F60" s="3">
        <f>'RCHLO PO'!E64</f>
        <v>605</v>
      </c>
    </row>
    <row r="61" ht="16.35" spans="1:6">
      <c r="A61" s="4"/>
      <c r="B61" s="2">
        <f>'RCHLO PO'!F60</f>
        <v>15606562010</v>
      </c>
      <c r="C61" s="2"/>
      <c r="D61" s="2"/>
      <c r="E61" s="2"/>
      <c r="F61" s="3">
        <f>'RCHLO PO'!F64</f>
        <v>558</v>
      </c>
    </row>
    <row r="62" ht="16.35" spans="1:6">
      <c r="A62" s="5" t="s">
        <v>7</v>
      </c>
      <c r="B62" s="6" t="s">
        <v>9</v>
      </c>
      <c r="C62" s="7"/>
      <c r="D62" s="7"/>
      <c r="E62" s="7"/>
      <c r="F62" s="8">
        <f>SUM(F57:F61)</f>
        <v>3572</v>
      </c>
    </row>
    <row r="64" spans="1:6">
      <c r="A64" s="1" t="s">
        <v>5</v>
      </c>
      <c r="B64" s="1" t="s">
        <v>8</v>
      </c>
      <c r="C64" s="1" t="s">
        <v>10</v>
      </c>
      <c r="D64" s="1" t="s">
        <v>11</v>
      </c>
      <c r="E64" s="1" t="s">
        <v>12</v>
      </c>
      <c r="F64" s="1" t="s">
        <v>13</v>
      </c>
    </row>
    <row r="65" spans="1:6">
      <c r="A65" s="2" t="str">
        <f>'RCHLO PO'!B67</f>
        <v>6800161836_00250-6800161836_00050-6800161836_00100-6800161836_00150-6800161836_00200-</v>
      </c>
      <c r="B65" s="2">
        <f>'RCHLO PO'!B68</f>
        <v>15606546010</v>
      </c>
      <c r="C65" s="2"/>
      <c r="D65" s="2"/>
      <c r="E65" s="2"/>
      <c r="F65" s="3">
        <f>'RCHLO PO'!B72</f>
        <v>558</v>
      </c>
    </row>
    <row r="66" spans="1:6">
      <c r="A66" s="2"/>
      <c r="B66" s="2">
        <f>'RCHLO PO'!C68</f>
        <v>15606546006</v>
      </c>
      <c r="C66" s="2"/>
      <c r="D66" s="2"/>
      <c r="E66" s="2"/>
      <c r="F66" s="3">
        <f>'RCHLO PO'!C72</f>
        <v>750</v>
      </c>
    </row>
    <row r="67" spans="1:6">
      <c r="A67" s="2"/>
      <c r="B67" s="2">
        <f>'RCHLO PO'!D68</f>
        <v>15606546007</v>
      </c>
      <c r="C67" s="2"/>
      <c r="D67" s="2"/>
      <c r="E67" s="2"/>
      <c r="F67" s="3">
        <f>'RCHLO PO'!D72</f>
        <v>805</v>
      </c>
    </row>
    <row r="68" spans="1:6">
      <c r="A68" s="4"/>
      <c r="B68" s="2">
        <f>'RCHLO PO'!E68</f>
        <v>15606546008</v>
      </c>
      <c r="C68" s="2"/>
      <c r="D68" s="2"/>
      <c r="E68" s="2"/>
      <c r="F68" s="3">
        <f>'RCHLO PO'!E72</f>
        <v>605</v>
      </c>
    </row>
    <row r="69" ht="16.35" spans="1:6">
      <c r="A69" s="4"/>
      <c r="B69" s="2">
        <f>'RCHLO PO'!F68</f>
        <v>15606546009</v>
      </c>
      <c r="C69" s="2"/>
      <c r="D69" s="2"/>
      <c r="E69" s="2"/>
      <c r="F69" s="3">
        <f>'RCHLO PO'!F72</f>
        <v>855</v>
      </c>
    </row>
    <row r="70" ht="16.35" spans="1:6">
      <c r="A70" s="5" t="s">
        <v>7</v>
      </c>
      <c r="B70" s="6" t="s">
        <v>9</v>
      </c>
      <c r="C70" s="7"/>
      <c r="D70" s="7"/>
      <c r="E70" s="7"/>
      <c r="F70" s="8">
        <f>SUM(F65:F69)</f>
        <v>3573</v>
      </c>
    </row>
    <row r="72" spans="1:6">
      <c r="A72" s="1" t="s">
        <v>5</v>
      </c>
      <c r="B72" s="1" t="s">
        <v>8</v>
      </c>
      <c r="C72" s="1" t="s">
        <v>10</v>
      </c>
      <c r="D72" s="1" t="s">
        <v>11</v>
      </c>
      <c r="E72" s="1" t="s">
        <v>12</v>
      </c>
      <c r="F72" s="1" t="s">
        <v>13</v>
      </c>
    </row>
    <row r="73" spans="1:6">
      <c r="A73" s="2" t="str">
        <f>'RCHLO PO'!B75</f>
        <v>6800161848_00050-6800161848_00100-6800161848_00150-6800161848_00200-6800161848_00250-</v>
      </c>
      <c r="B73" s="2">
        <f>'RCHLO PO'!B76</f>
        <v>15873218006</v>
      </c>
      <c r="C73" s="2"/>
      <c r="D73" s="2"/>
      <c r="E73" s="2"/>
      <c r="F73" s="3">
        <f>'RCHLO PO'!B80</f>
        <v>520</v>
      </c>
    </row>
    <row r="74" spans="1:6">
      <c r="A74" s="2"/>
      <c r="B74" s="2">
        <f>'RCHLO PO'!C76</f>
        <v>15873218007</v>
      </c>
      <c r="C74" s="2"/>
      <c r="D74" s="2"/>
      <c r="E74" s="2"/>
      <c r="F74" s="3">
        <f>'RCHLO PO'!C80</f>
        <v>575</v>
      </c>
    </row>
    <row r="75" spans="1:6">
      <c r="A75" s="2"/>
      <c r="B75" s="2">
        <f>'RCHLO PO'!D76</f>
        <v>15873218008</v>
      </c>
      <c r="C75" s="2"/>
      <c r="D75" s="2"/>
      <c r="E75" s="2"/>
      <c r="F75" s="3">
        <f>'RCHLO PO'!D80</f>
        <v>420</v>
      </c>
    </row>
    <row r="76" spans="1:6">
      <c r="A76" s="4"/>
      <c r="B76" s="2">
        <f>'RCHLO PO'!E76</f>
        <v>15873218009</v>
      </c>
      <c r="C76" s="2"/>
      <c r="D76" s="2"/>
      <c r="E76" s="2"/>
      <c r="F76" s="3">
        <f>'RCHLO PO'!E80</f>
        <v>625</v>
      </c>
    </row>
    <row r="77" ht="16.35" spans="1:6">
      <c r="A77" s="4"/>
      <c r="B77" s="2">
        <f>'RCHLO PO'!F76</f>
        <v>15873218010</v>
      </c>
      <c r="C77" s="2"/>
      <c r="D77" s="2"/>
      <c r="E77" s="2"/>
      <c r="F77" s="3">
        <f>'RCHLO PO'!F80</f>
        <v>420</v>
      </c>
    </row>
    <row r="78" ht="16.35" spans="1:6">
      <c r="A78" s="5" t="s">
        <v>7</v>
      </c>
      <c r="B78" s="6" t="s">
        <v>9</v>
      </c>
      <c r="C78" s="7"/>
      <c r="D78" s="7"/>
      <c r="E78" s="7"/>
      <c r="F78" s="8">
        <f>SUM(F73:F77)</f>
        <v>2560</v>
      </c>
    </row>
    <row r="80" spans="1:6">
      <c r="A80" s="1" t="s">
        <v>5</v>
      </c>
      <c r="B80" s="1" t="s">
        <v>8</v>
      </c>
      <c r="C80" s="1" t="s">
        <v>10</v>
      </c>
      <c r="D80" s="1" t="s">
        <v>11</v>
      </c>
      <c r="E80" s="1" t="s">
        <v>12</v>
      </c>
      <c r="F80" s="1" t="s">
        <v>13</v>
      </c>
    </row>
    <row r="81" spans="1:6">
      <c r="A81" s="2" t="str">
        <f>'RCHLO PO'!B83</f>
        <v>6800161850_00250-6800161850_00050-6800161850_00100-6800161850_00150-6800161850_00200-</v>
      </c>
      <c r="B81" s="2">
        <f>'RCHLO PO'!B84</f>
        <v>15606635009</v>
      </c>
      <c r="C81" s="2"/>
      <c r="D81" s="2"/>
      <c r="E81" s="2"/>
      <c r="F81" s="3">
        <f>'RCHLO PO'!B88</f>
        <v>900</v>
      </c>
    </row>
    <row r="82" spans="1:6">
      <c r="A82" s="2"/>
      <c r="B82" s="2">
        <f>'RCHLO PO'!C84</f>
        <v>15606635005</v>
      </c>
      <c r="C82" s="2"/>
      <c r="D82" s="2"/>
      <c r="E82" s="2"/>
      <c r="F82" s="3">
        <f>'RCHLO PO'!C88</f>
        <v>805</v>
      </c>
    </row>
    <row r="83" spans="1:6">
      <c r="A83" s="2"/>
      <c r="B83" s="2">
        <f>'RCHLO PO'!D84</f>
        <v>15606635006</v>
      </c>
      <c r="C83" s="2"/>
      <c r="D83" s="2"/>
      <c r="E83" s="2"/>
      <c r="F83" s="3">
        <f>'RCHLO PO'!D88</f>
        <v>1305</v>
      </c>
    </row>
    <row r="84" spans="1:6">
      <c r="A84" s="4"/>
      <c r="B84" s="2">
        <f>'RCHLO PO'!E84</f>
        <v>15606635007</v>
      </c>
      <c r="C84" s="2"/>
      <c r="D84" s="2"/>
      <c r="E84" s="2"/>
      <c r="F84" s="3">
        <f>'RCHLO PO'!E88</f>
        <v>810</v>
      </c>
    </row>
    <row r="85" ht="16.35" spans="1:6">
      <c r="A85" s="4"/>
      <c r="B85" s="2">
        <f>'RCHLO PO'!F84</f>
        <v>15606635008</v>
      </c>
      <c r="C85" s="2"/>
      <c r="D85" s="2"/>
      <c r="E85" s="2"/>
      <c r="F85" s="3">
        <f>'RCHLO PO'!F88</f>
        <v>850</v>
      </c>
    </row>
    <row r="86" ht="16.35" spans="1:6">
      <c r="A86" s="5" t="s">
        <v>7</v>
      </c>
      <c r="B86" s="6" t="s">
        <v>9</v>
      </c>
      <c r="C86" s="7"/>
      <c r="D86" s="7"/>
      <c r="E86" s="7"/>
      <c r="F86" s="8">
        <f>SUM(F81:F85)</f>
        <v>4670</v>
      </c>
    </row>
    <row r="88" spans="1:6">
      <c r="A88" s="1" t="s">
        <v>5</v>
      </c>
      <c r="B88" s="1" t="s">
        <v>8</v>
      </c>
      <c r="C88" s="1" t="s">
        <v>10</v>
      </c>
      <c r="D88" s="1" t="s">
        <v>11</v>
      </c>
      <c r="E88" s="1" t="s">
        <v>12</v>
      </c>
      <c r="F88" s="1" t="s">
        <v>13</v>
      </c>
    </row>
    <row r="89" spans="1:6">
      <c r="A89" s="2" t="str">
        <f>'RCHLO PO'!B91</f>
        <v>6800161854_00050-6800161854_00100-6800161854_00150-6800161854_00200-</v>
      </c>
      <c r="B89" s="2">
        <f>'RCHLO PO'!B92</f>
        <v>15606511005</v>
      </c>
      <c r="C89" s="2"/>
      <c r="D89" s="2"/>
      <c r="E89" s="2"/>
      <c r="F89" s="3">
        <f>'RCHLO PO'!B96</f>
        <v>860</v>
      </c>
    </row>
    <row r="90" spans="1:6">
      <c r="A90" s="2"/>
      <c r="B90" s="2">
        <f>'RCHLO PO'!C92</f>
        <v>15606511006</v>
      </c>
      <c r="C90" s="2"/>
      <c r="D90" s="2"/>
      <c r="E90" s="2"/>
      <c r="F90" s="3">
        <f>'RCHLO PO'!C96</f>
        <v>465</v>
      </c>
    </row>
    <row r="91" spans="1:6">
      <c r="A91" s="2"/>
      <c r="B91" s="2">
        <f>'RCHLO PO'!D92</f>
        <v>15606511007</v>
      </c>
      <c r="C91" s="2"/>
      <c r="D91" s="2"/>
      <c r="E91" s="2"/>
      <c r="F91" s="3">
        <f>'RCHLO PO'!D96</f>
        <v>1200</v>
      </c>
    </row>
    <row r="92" spans="1:6">
      <c r="A92" s="4"/>
      <c r="B92" s="2">
        <f>'RCHLO PO'!E92</f>
        <v>15606511008</v>
      </c>
      <c r="C92" s="2"/>
      <c r="D92" s="2"/>
      <c r="E92" s="2"/>
      <c r="F92" s="3">
        <f>'RCHLO PO'!E96</f>
        <v>1535</v>
      </c>
    </row>
    <row r="93" ht="16.35" spans="1:6">
      <c r="A93" s="4"/>
      <c r="B93" s="2"/>
      <c r="C93" s="2"/>
      <c r="D93" s="2"/>
      <c r="E93" s="2"/>
      <c r="F93" s="3"/>
    </row>
    <row r="94" ht="16.35" spans="1:6">
      <c r="A94" s="5" t="s">
        <v>7</v>
      </c>
      <c r="B94" s="6" t="s">
        <v>9</v>
      </c>
      <c r="C94" s="7"/>
      <c r="D94" s="7"/>
      <c r="E94" s="7"/>
      <c r="F94" s="8">
        <f>SUM(F89:F93)</f>
        <v>4060</v>
      </c>
    </row>
    <row r="96" spans="1:6">
      <c r="A96" s="1" t="s">
        <v>5</v>
      </c>
      <c r="B96" s="1" t="s">
        <v>8</v>
      </c>
      <c r="C96" s="1" t="s">
        <v>10</v>
      </c>
      <c r="D96" s="1" t="s">
        <v>11</v>
      </c>
      <c r="E96" s="1" t="s">
        <v>12</v>
      </c>
      <c r="F96" s="1" t="s">
        <v>13</v>
      </c>
    </row>
    <row r="97" spans="1:6">
      <c r="A97" s="2" t="str">
        <f>'RCHLO PO'!B99</f>
        <v>6800161867_00050-6800161867_00100-6800161867_00150-6800161867_00200-</v>
      </c>
      <c r="B97" s="2">
        <f>'RCHLO PO'!B100</f>
        <v>16167325001</v>
      </c>
      <c r="C97" s="2"/>
      <c r="D97" s="2"/>
      <c r="E97" s="2"/>
      <c r="F97" s="3">
        <f>'RCHLO PO'!B104</f>
        <v>860</v>
      </c>
    </row>
    <row r="98" spans="1:6">
      <c r="A98" s="2"/>
      <c r="B98" s="2">
        <f>'RCHLO PO'!C100</f>
        <v>16167325002</v>
      </c>
      <c r="C98" s="2"/>
      <c r="D98" s="2"/>
      <c r="E98" s="2"/>
      <c r="F98" s="3">
        <f>'RCHLO PO'!C104</f>
        <v>465</v>
      </c>
    </row>
    <row r="99" spans="1:6">
      <c r="A99" s="2"/>
      <c r="B99" s="2">
        <f>'RCHLO PO'!D100</f>
        <v>16167325003</v>
      </c>
      <c r="C99" s="2"/>
      <c r="D99" s="2"/>
      <c r="E99" s="2"/>
      <c r="F99" s="3">
        <f>'RCHLO PO'!D104</f>
        <v>1205</v>
      </c>
    </row>
    <row r="100" spans="1:6">
      <c r="A100" s="4"/>
      <c r="B100" s="2">
        <f>'RCHLO PO'!E100</f>
        <v>16167325004</v>
      </c>
      <c r="C100" s="2"/>
      <c r="D100" s="2"/>
      <c r="E100" s="2"/>
      <c r="F100" s="3">
        <f>'RCHLO PO'!E104</f>
        <v>1540</v>
      </c>
    </row>
    <row r="101" ht="16.35" spans="1:6">
      <c r="A101" s="4"/>
      <c r="B101" s="2"/>
      <c r="C101" s="2"/>
      <c r="D101" s="2"/>
      <c r="E101" s="2"/>
      <c r="F101" s="3"/>
    </row>
    <row r="102" ht="16.35" spans="1:6">
      <c r="A102" s="5" t="s">
        <v>7</v>
      </c>
      <c r="B102" s="6" t="s">
        <v>9</v>
      </c>
      <c r="C102" s="7"/>
      <c r="D102" s="7"/>
      <c r="E102" s="7"/>
      <c r="F102" s="8">
        <f>SUM(F97:F101)</f>
        <v>4070</v>
      </c>
    </row>
  </sheetData>
  <pageMargins left="0.7" right="0.7" top="0.75" bottom="0.75" header="0.3" footer="0.3"/>
  <pageSetup paperSize="9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RCHLO PO</vt:lpstr>
      <vt:lpstr>Order Quantity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</dc:creator>
  <cp:lastModifiedBy>我吃香菜</cp:lastModifiedBy>
  <dcterms:created xsi:type="dcterms:W3CDTF">2016-07-09T04:18:00Z</dcterms:created>
  <cp:lastPrinted>2016-09-30T07:17:00Z</cp:lastPrinted>
  <dcterms:modified xsi:type="dcterms:W3CDTF">2025-08-27T07:55:05Z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0F21C2F2242B443D95DDED013C72912C_11</vt:lpwstr>
  </property>
  <property fmtid="{D5CDD505-2E9C-101B-9397-08002B2CF9AE}" pid="3" name="KSOProductBuildVer">
    <vt:lpwstr>2052-12.1.0.22175</vt:lpwstr>
  </property>
</Properties>
</file>