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 tabRatio="673" firstSheet="2" activeTab="2"/>
  </bookViews>
  <sheets>
    <sheet name="Open order - 2025-07-24T143221." sheetId="1" state="hidden" r:id="rId1"/>
    <sheet name="腰封PO1339KYWS" sheetId="2" state="hidden" r:id="rId2"/>
    <sheet name="PO1339KYWS腰封" sheetId="4" r:id="rId3"/>
  </sheets>
  <definedNames>
    <definedName name="_xlnm._FilterDatabase" localSheetId="0" hidden="1">'Open order - 2025-07-24T143221.'!$A$1:$K$13</definedName>
    <definedName name="_xlnm._FilterDatabase" localSheetId="1" hidden="1">腰封PO1339KYWS!$A$1:$K$14</definedName>
    <definedName name="_xlnm._FilterDatabase" localSheetId="2" hidden="1">PO1339KYWS腰封!$A$1:$H$5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<sst xmlns="http://schemas.openxmlformats.org/spreadsheetml/2006/main" count="239" uniqueCount="69">
  <si>
    <t>po_number</t>
  </si>
  <si>
    <t>Style Number</t>
  </si>
  <si>
    <t>part_name</t>
  </si>
  <si>
    <t>GTIN</t>
  </si>
  <si>
    <t>upc</t>
  </si>
  <si>
    <t>part_number</t>
  </si>
  <si>
    <t>quantity</t>
  </si>
  <si>
    <t>total_part_quantity</t>
  </si>
  <si>
    <t>po_notes</t>
  </si>
  <si>
    <t>shipping_method</t>
  </si>
  <si>
    <t>supplier_company_line_1</t>
  </si>
  <si>
    <t>PO1339KYWS</t>
  </si>
  <si>
    <t>Classic Crew</t>
  </si>
  <si>
    <t>197956184745</t>
  </si>
  <si>
    <t>TCT4000WSHSEAFARERFIORD2PK3XL</t>
  </si>
  <si>
    <t>TCT4000WSHSEAFARERFIORD2PK3XLII</t>
  </si>
  <si>
    <t>Sams Club - Nov Needs</t>
  </si>
  <si>
    <t>Fast Boat</t>
  </si>
  <si>
    <t>Tiqiao</t>
  </si>
  <si>
    <t>197956184738</t>
  </si>
  <si>
    <t>TCT4000WSHSEAFARERFIORD2PK2XL</t>
  </si>
  <si>
    <t>TCT4000WSHSEAFARERFIORD2PK2XLII</t>
  </si>
  <si>
    <t>197956184721</t>
  </si>
  <si>
    <t>TCT4000WSHSEAFARERFIORD2PKXL</t>
  </si>
  <si>
    <t>TCT4000WSHSEAFARERFIORD2PKXLII</t>
  </si>
  <si>
    <t>197956184714</t>
  </si>
  <si>
    <t>TCT4000WSHSEAFARERFIORD2PKL</t>
  </si>
  <si>
    <t>TCT4000WSHSEAFARERFIORD2PKLII</t>
  </si>
  <si>
    <t>197956184707</t>
  </si>
  <si>
    <t>TCT4000WSHSEAFARERFIORD2PKM</t>
  </si>
  <si>
    <t>TCT4000WSHSEAFARERFIORD2PKMII</t>
  </si>
  <si>
    <t>197956184691</t>
  </si>
  <si>
    <t>TCT4000WSHSEAFARERFIORD2PKS</t>
  </si>
  <si>
    <t>TCT4000WSHSEAFARERFIORD2PKSII</t>
  </si>
  <si>
    <t>197956184561</t>
  </si>
  <si>
    <t>TCT4000WSHNAVYHGREY2PK3XL</t>
  </si>
  <si>
    <t>TCT4000WSHNAVYHGREY2PK3XLII</t>
  </si>
  <si>
    <t>197956184554</t>
  </si>
  <si>
    <t>TCT4000WSHNAVYHGREY2PK2XL</t>
  </si>
  <si>
    <t>TCT4000WSHNAVYHGREY2PK2XLII</t>
  </si>
  <si>
    <t>197956184547</t>
  </si>
  <si>
    <t>TCT4000WSHNAVYHGREY2PKXL</t>
  </si>
  <si>
    <t>TCT4000WSHNAVYHGREY2PKXLII</t>
  </si>
  <si>
    <t>197956184530</t>
  </si>
  <si>
    <t>TCT4000WSHNAVYHGREY2PKL</t>
  </si>
  <si>
    <t>TCT4000WSHNAVYHGREY2PKLII</t>
  </si>
  <si>
    <t>197956184523</t>
  </si>
  <si>
    <t>TCT4000WSHNAVYHGREY2PKM</t>
  </si>
  <si>
    <t>TCT4000WSHNAVYHGREY2PKMII</t>
  </si>
  <si>
    <t>197956184516</t>
  </si>
  <si>
    <t>TCT4000WSHNAVYHGREY2PKS</t>
  </si>
  <si>
    <t>TCT4000WSHNAVYHGREY2PKSII</t>
  </si>
  <si>
    <t>单耗</t>
  </si>
  <si>
    <t>需求数量PCS</t>
  </si>
  <si>
    <t>合计</t>
  </si>
  <si>
    <t>辅料名称</t>
  </si>
  <si>
    <t>尺寸</t>
  </si>
  <si>
    <t>折高线</t>
  </si>
  <si>
    <t>图片</t>
  </si>
  <si>
    <t>尺码</t>
  </si>
  <si>
    <t>数量PCS</t>
  </si>
  <si>
    <t>要求数量含1%损耗</t>
  </si>
  <si>
    <t>TCT4000</t>
  </si>
  <si>
    <t>Bellyband腰封</t>
  </si>
  <si>
    <t>14*60.4cm
350g copper glossy + 4Cprinting + matt 
laminate 2sides(front/back)+ die cut 
+stick glue tape 双面胶版本</t>
  </si>
  <si>
    <t>1cm高</t>
  </si>
  <si>
    <t>S</t>
  </si>
  <si>
    <t>M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</si>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</sst>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1</xdr:row>
      <xdr:rowOff>139700</xdr:rowOff>
    </xdr:from>
    <xdr:to>
      <xdr:col>5</xdr:col>
      <xdr:colOff>3989705</xdr:colOff>
      <xdr:row>3</xdr:row>
      <xdr:rowOff>441325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4720" y="574040"/>
          <a:ext cx="3865880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L16" sqref="L16"/>
    </sheetView>
  </sheetViews>
  <sheetFormatPr defaultColWidth="9" defaultRowHeight="14"/>
  <cols>
    <col min="1" max="1" width="11.8909090909091" style="2" customWidth="1"/>
    <col min="2" max="2" width="8.21818181818182" style="2" customWidth="1"/>
    <col min="3" max="3" width="14.7818181818182" style="2" customWidth="1"/>
    <col min="4" max="4" width="15" style="2" customWidth="1"/>
    <col min="5" max="5" width="31.7818181818182" style="2" customWidth="1"/>
    <col min="6" max="6" width="34" style="2" customWidth="1"/>
    <col min="7" max="8" width="9" style="2"/>
    <col min="9" max="9" width="9.89090909090909" style="19" customWidth="1"/>
    <col min="10" max="10" width="10.1090909090909" style="2" customWidth="1"/>
    <col min="11" max="11" width="9" style="2"/>
  </cols>
  <sheetData>
    <row r="1" s="1" customFormat="1" ht="42" spans="1:1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</row>
    <row r="2" spans="1:11">
      <c r="A2" s="2" t="s">
        <v>11</v>
      </c>
      <c r="B2" s="2">
        <v>4000</v>
      </c>
      <c r="C2" s="2" t="s">
        <v>12</v>
      </c>
      <c r="D2" s="25" t="s">
        <v>13</v>
      </c>
      <c r="E2" s="2" t="s">
        <v>14</v>
      </c>
      <c r="F2" s="2" t="s">
        <v>15</v>
      </c>
      <c r="G2" s="2">
        <v>2438</v>
      </c>
      <c r="H2" s="2">
        <v>95601</v>
      </c>
      <c r="I2" s="19" t="s">
        <v>16</v>
      </c>
      <c r="J2" s="2" t="s">
        <v>17</v>
      </c>
      <c r="K2" s="24" t="s">
        <v>18</v>
      </c>
    </row>
    <row r="3" spans="1:11">
      <c r="A3" s="2" t="s">
        <v>11</v>
      </c>
      <c r="B3" s="2">
        <v>4000</v>
      </c>
      <c r="C3" s="2" t="s">
        <v>12</v>
      </c>
      <c r="D3" s="25" t="s">
        <v>19</v>
      </c>
      <c r="E3" s="2" t="s">
        <v>20</v>
      </c>
      <c r="F3" s="2" t="s">
        <v>21</v>
      </c>
      <c r="G3" s="2">
        <v>9403</v>
      </c>
      <c r="H3" s="2">
        <v>95601</v>
      </c>
      <c r="I3" s="19" t="s">
        <v>16</v>
      </c>
      <c r="J3" s="2" t="s">
        <v>17</v>
      </c>
      <c r="K3" s="24" t="s">
        <v>18</v>
      </c>
    </row>
    <row r="4" spans="1:11">
      <c r="A4" s="2" t="s">
        <v>11</v>
      </c>
      <c r="B4" s="2">
        <v>4000</v>
      </c>
      <c r="C4" s="2" t="s">
        <v>12</v>
      </c>
      <c r="D4" s="25" t="s">
        <v>22</v>
      </c>
      <c r="E4" s="2" t="s">
        <v>23</v>
      </c>
      <c r="F4" s="2" t="s">
        <v>24</v>
      </c>
      <c r="G4" s="2">
        <v>19921</v>
      </c>
      <c r="H4" s="2">
        <v>95601</v>
      </c>
      <c r="I4" s="19" t="s">
        <v>16</v>
      </c>
      <c r="J4" s="2" t="s">
        <v>17</v>
      </c>
      <c r="K4" s="24" t="s">
        <v>18</v>
      </c>
    </row>
    <row r="5" spans="1:11">
      <c r="A5" s="2" t="s">
        <v>11</v>
      </c>
      <c r="B5" s="2">
        <v>4000</v>
      </c>
      <c r="C5" s="2" t="s">
        <v>12</v>
      </c>
      <c r="D5" s="25" t="s">
        <v>25</v>
      </c>
      <c r="E5" s="2" t="s">
        <v>26</v>
      </c>
      <c r="F5" s="2" t="s">
        <v>27</v>
      </c>
      <c r="G5" s="2">
        <v>23324</v>
      </c>
      <c r="H5" s="2">
        <v>95601</v>
      </c>
      <c r="I5" s="19" t="s">
        <v>16</v>
      </c>
      <c r="J5" s="2" t="s">
        <v>17</v>
      </c>
      <c r="K5" s="24" t="s">
        <v>18</v>
      </c>
    </row>
    <row r="6" spans="1:11">
      <c r="A6" s="2" t="s">
        <v>11</v>
      </c>
      <c r="B6" s="2">
        <v>4000</v>
      </c>
      <c r="C6" s="2" t="s">
        <v>12</v>
      </c>
      <c r="D6" s="25" t="s">
        <v>28</v>
      </c>
      <c r="E6" s="2" t="s">
        <v>29</v>
      </c>
      <c r="F6" s="2" t="s">
        <v>30</v>
      </c>
      <c r="G6" s="2">
        <v>9615</v>
      </c>
      <c r="H6" s="2">
        <v>95601</v>
      </c>
      <c r="I6" s="19" t="s">
        <v>16</v>
      </c>
      <c r="J6" s="2" t="s">
        <v>17</v>
      </c>
      <c r="K6" s="24" t="s">
        <v>18</v>
      </c>
    </row>
    <row r="7" spans="1:11">
      <c r="A7" s="2" t="s">
        <v>11</v>
      </c>
      <c r="B7" s="2">
        <v>4000</v>
      </c>
      <c r="C7" s="2" t="s">
        <v>12</v>
      </c>
      <c r="D7" s="25" t="s">
        <v>31</v>
      </c>
      <c r="E7" s="2" t="s">
        <v>32</v>
      </c>
      <c r="F7" s="2" t="s">
        <v>33</v>
      </c>
      <c r="G7" s="2">
        <v>2438</v>
      </c>
      <c r="H7" s="2">
        <v>95601</v>
      </c>
      <c r="I7" s="19" t="s">
        <v>16</v>
      </c>
      <c r="J7" s="2" t="s">
        <v>17</v>
      </c>
      <c r="K7" s="24" t="s">
        <v>18</v>
      </c>
    </row>
    <row r="8" spans="1:11">
      <c r="A8" s="2" t="s">
        <v>11</v>
      </c>
      <c r="B8" s="2">
        <v>4000</v>
      </c>
      <c r="C8" s="2" t="s">
        <v>12</v>
      </c>
      <c r="D8" s="25" t="s">
        <v>34</v>
      </c>
      <c r="E8" s="2" t="s">
        <v>35</v>
      </c>
      <c r="F8" s="2" t="s">
        <v>36</v>
      </c>
      <c r="G8" s="2">
        <v>859</v>
      </c>
      <c r="H8" s="2">
        <v>95601</v>
      </c>
      <c r="I8" s="19" t="s">
        <v>16</v>
      </c>
      <c r="J8" s="2" t="s">
        <v>17</v>
      </c>
      <c r="K8" s="24" t="s">
        <v>18</v>
      </c>
    </row>
    <row r="9" spans="1:11">
      <c r="A9" s="2" t="s">
        <v>11</v>
      </c>
      <c r="B9" s="2">
        <v>4000</v>
      </c>
      <c r="C9" s="2" t="s">
        <v>12</v>
      </c>
      <c r="D9" s="25" t="s">
        <v>37</v>
      </c>
      <c r="E9" s="2" t="s">
        <v>38</v>
      </c>
      <c r="F9" s="2" t="s">
        <v>39</v>
      </c>
      <c r="G9" s="2">
        <v>4198</v>
      </c>
      <c r="H9" s="2">
        <v>95601</v>
      </c>
      <c r="I9" s="19" t="s">
        <v>16</v>
      </c>
      <c r="J9" s="2" t="s">
        <v>17</v>
      </c>
      <c r="K9" s="24" t="s">
        <v>18</v>
      </c>
    </row>
    <row r="10" spans="1:11">
      <c r="A10" s="2" t="s">
        <v>11</v>
      </c>
      <c r="B10" s="2">
        <v>4000</v>
      </c>
      <c r="C10" s="2" t="s">
        <v>12</v>
      </c>
      <c r="D10" s="25" t="s">
        <v>40</v>
      </c>
      <c r="E10" s="2" t="s">
        <v>41</v>
      </c>
      <c r="F10" s="2" t="s">
        <v>42</v>
      </c>
      <c r="G10" s="2">
        <v>8289</v>
      </c>
      <c r="H10" s="2">
        <v>95601</v>
      </c>
      <c r="I10" s="19" t="s">
        <v>16</v>
      </c>
      <c r="J10" s="2" t="s">
        <v>17</v>
      </c>
      <c r="K10" s="24" t="s">
        <v>18</v>
      </c>
    </row>
    <row r="11" spans="1:11">
      <c r="A11" s="2" t="s">
        <v>11</v>
      </c>
      <c r="B11" s="2">
        <v>4000</v>
      </c>
      <c r="C11" s="2" t="s">
        <v>12</v>
      </c>
      <c r="D11" s="25" t="s">
        <v>43</v>
      </c>
      <c r="E11" s="2" t="s">
        <v>44</v>
      </c>
      <c r="F11" s="2" t="s">
        <v>45</v>
      </c>
      <c r="G11" s="2">
        <v>9486</v>
      </c>
      <c r="H11" s="2">
        <v>95601</v>
      </c>
      <c r="I11" s="19" t="s">
        <v>16</v>
      </c>
      <c r="J11" s="2" t="s">
        <v>17</v>
      </c>
      <c r="K11" s="24" t="s">
        <v>18</v>
      </c>
    </row>
    <row r="12" spans="1:11">
      <c r="A12" s="2" t="s">
        <v>11</v>
      </c>
      <c r="B12" s="2">
        <v>4000</v>
      </c>
      <c r="C12" s="2" t="s">
        <v>12</v>
      </c>
      <c r="D12" s="25" t="s">
        <v>46</v>
      </c>
      <c r="E12" s="2" t="s">
        <v>47</v>
      </c>
      <c r="F12" s="2" t="s">
        <v>48</v>
      </c>
      <c r="G12" s="2">
        <v>4743</v>
      </c>
      <c r="H12" s="2">
        <v>95601</v>
      </c>
      <c r="I12" s="19" t="s">
        <v>16</v>
      </c>
      <c r="J12" s="2" t="s">
        <v>17</v>
      </c>
      <c r="K12" s="24" t="s">
        <v>18</v>
      </c>
    </row>
    <row r="13" spans="1:11">
      <c r="A13" s="2" t="s">
        <v>11</v>
      </c>
      <c r="B13" s="2">
        <v>4000</v>
      </c>
      <c r="C13" s="2" t="s">
        <v>12</v>
      </c>
      <c r="D13" s="25" t="s">
        <v>49</v>
      </c>
      <c r="E13" s="2" t="s">
        <v>50</v>
      </c>
      <c r="F13" s="2" t="s">
        <v>51</v>
      </c>
      <c r="G13" s="2">
        <v>887</v>
      </c>
      <c r="H13" s="2">
        <v>95601</v>
      </c>
      <c r="I13" s="19" t="s">
        <v>16</v>
      </c>
      <c r="J13" s="2" t="s">
        <v>17</v>
      </c>
      <c r="K13" s="24" t="s">
        <v>18</v>
      </c>
    </row>
  </sheetData>
  <autoFilter xmlns:etc="http://www.wps.cn/officeDocument/2017/etCustomData" ref="A1:K13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L16" sqref="L16"/>
    </sheetView>
  </sheetViews>
  <sheetFormatPr defaultColWidth="9" defaultRowHeight="14"/>
  <cols>
    <col min="1" max="1" width="11.8909090909091" style="2" customWidth="1"/>
    <col min="2" max="2" width="8.21818181818182" style="2" customWidth="1"/>
    <col min="3" max="3" width="14.7818181818182" style="2" customWidth="1"/>
    <col min="4" max="4" width="15" style="2" customWidth="1"/>
    <col min="5" max="5" width="31.7818181818182" style="2" customWidth="1"/>
    <col min="6" max="6" width="34" style="2" hidden="1" customWidth="1"/>
    <col min="7" max="7" width="9" style="2"/>
    <col min="8" max="8" width="9" style="2" hidden="1" customWidth="1"/>
    <col min="9" max="9" width="9.89090909090909" style="19" hidden="1" customWidth="1"/>
    <col min="10" max="10" width="10.1090909090909" style="2" hidden="1" customWidth="1"/>
    <col min="11" max="11" width="9" style="2" hidden="1" customWidth="1"/>
    <col min="12" max="12" width="9" style="2"/>
    <col min="13" max="13" width="12.7818181818182" style="2" customWidth="1"/>
    <col min="14" max="14" width="11" customWidth="1"/>
  </cols>
  <sheetData>
    <row r="1" s="1" customFormat="1" ht="42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52</v>
      </c>
      <c r="M1" s="4" t="s">
        <v>53</v>
      </c>
      <c r="N1" s="20"/>
    </row>
    <row r="2" spans="1:13">
      <c r="A2" s="5" t="s">
        <v>11</v>
      </c>
      <c r="B2" s="6">
        <v>4000</v>
      </c>
      <c r="C2" s="6" t="s">
        <v>12</v>
      </c>
      <c r="D2" s="26" t="s">
        <v>13</v>
      </c>
      <c r="E2" s="6" t="s">
        <v>14</v>
      </c>
      <c r="F2" s="6" t="s">
        <v>15</v>
      </c>
      <c r="G2" s="6">
        <v>2438</v>
      </c>
      <c r="H2" s="6">
        <v>95601</v>
      </c>
      <c r="I2" s="21" t="s">
        <v>16</v>
      </c>
      <c r="J2" s="6" t="s">
        <v>17</v>
      </c>
      <c r="K2" s="14" t="s">
        <v>18</v>
      </c>
      <c r="L2" s="6">
        <v>1.01</v>
      </c>
      <c r="M2" s="6">
        <v>2462</v>
      </c>
    </row>
    <row r="3" spans="1:13">
      <c r="A3" s="6" t="s">
        <v>11</v>
      </c>
      <c r="B3" s="6">
        <v>4000</v>
      </c>
      <c r="C3" s="6" t="s">
        <v>12</v>
      </c>
      <c r="D3" s="26" t="s">
        <v>19</v>
      </c>
      <c r="E3" s="6" t="s">
        <v>20</v>
      </c>
      <c r="F3" s="6" t="s">
        <v>21</v>
      </c>
      <c r="G3" s="6">
        <v>9403</v>
      </c>
      <c r="H3" s="6">
        <v>95601</v>
      </c>
      <c r="I3" s="21" t="s">
        <v>16</v>
      </c>
      <c r="J3" s="6" t="s">
        <v>17</v>
      </c>
      <c r="K3" s="14" t="s">
        <v>18</v>
      </c>
      <c r="L3" s="6">
        <v>1.01</v>
      </c>
      <c r="M3" s="6">
        <v>9497</v>
      </c>
    </row>
    <row r="4" spans="1:13">
      <c r="A4" s="6" t="s">
        <v>11</v>
      </c>
      <c r="B4" s="6">
        <v>4000</v>
      </c>
      <c r="C4" s="6" t="s">
        <v>12</v>
      </c>
      <c r="D4" s="26" t="s">
        <v>22</v>
      </c>
      <c r="E4" s="6" t="s">
        <v>23</v>
      </c>
      <c r="F4" s="6" t="s">
        <v>24</v>
      </c>
      <c r="G4" s="6">
        <v>19921</v>
      </c>
      <c r="H4" s="6">
        <v>95601</v>
      </c>
      <c r="I4" s="21" t="s">
        <v>16</v>
      </c>
      <c r="J4" s="6" t="s">
        <v>17</v>
      </c>
      <c r="K4" s="14" t="s">
        <v>18</v>
      </c>
      <c r="L4" s="6">
        <v>1.01</v>
      </c>
      <c r="M4" s="6">
        <v>20120</v>
      </c>
    </row>
    <row r="5" spans="1:13">
      <c r="A5" s="6" t="s">
        <v>11</v>
      </c>
      <c r="B5" s="6">
        <v>4000</v>
      </c>
      <c r="C5" s="6" t="s">
        <v>12</v>
      </c>
      <c r="D5" s="26" t="s">
        <v>25</v>
      </c>
      <c r="E5" s="6" t="s">
        <v>26</v>
      </c>
      <c r="F5" s="6" t="s">
        <v>27</v>
      </c>
      <c r="G5" s="6">
        <v>23324</v>
      </c>
      <c r="H5" s="6">
        <v>95601</v>
      </c>
      <c r="I5" s="21" t="s">
        <v>16</v>
      </c>
      <c r="J5" s="6" t="s">
        <v>17</v>
      </c>
      <c r="K5" s="14" t="s">
        <v>18</v>
      </c>
      <c r="L5" s="6">
        <v>1.01</v>
      </c>
      <c r="M5" s="6">
        <v>23557</v>
      </c>
    </row>
    <row r="6" spans="1:13">
      <c r="A6" s="6" t="s">
        <v>11</v>
      </c>
      <c r="B6" s="6">
        <v>4000</v>
      </c>
      <c r="C6" s="6" t="s">
        <v>12</v>
      </c>
      <c r="D6" s="26" t="s">
        <v>28</v>
      </c>
      <c r="E6" s="6" t="s">
        <v>29</v>
      </c>
      <c r="F6" s="6" t="s">
        <v>30</v>
      </c>
      <c r="G6" s="6">
        <v>9615</v>
      </c>
      <c r="H6" s="6">
        <v>95601</v>
      </c>
      <c r="I6" s="21" t="s">
        <v>16</v>
      </c>
      <c r="J6" s="6" t="s">
        <v>17</v>
      </c>
      <c r="K6" s="14" t="s">
        <v>18</v>
      </c>
      <c r="L6" s="6">
        <v>1.01</v>
      </c>
      <c r="M6" s="6">
        <v>9711</v>
      </c>
    </row>
    <row r="7" spans="1:13">
      <c r="A7" s="6" t="s">
        <v>11</v>
      </c>
      <c r="B7" s="6">
        <v>4000</v>
      </c>
      <c r="C7" s="6" t="s">
        <v>12</v>
      </c>
      <c r="D7" s="26" t="s">
        <v>31</v>
      </c>
      <c r="E7" s="6" t="s">
        <v>32</v>
      </c>
      <c r="F7" s="6" t="s">
        <v>33</v>
      </c>
      <c r="G7" s="6">
        <v>2438</v>
      </c>
      <c r="H7" s="6">
        <v>95601</v>
      </c>
      <c r="I7" s="21" t="s">
        <v>16</v>
      </c>
      <c r="J7" s="6" t="s">
        <v>17</v>
      </c>
      <c r="K7" s="14" t="s">
        <v>18</v>
      </c>
      <c r="L7" s="6">
        <v>1.01</v>
      </c>
      <c r="M7" s="6">
        <v>2462</v>
      </c>
    </row>
    <row r="8" spans="1:13">
      <c r="A8" s="6" t="s">
        <v>11</v>
      </c>
      <c r="B8" s="6">
        <v>4000</v>
      </c>
      <c r="C8" s="6" t="s">
        <v>12</v>
      </c>
      <c r="D8" s="26" t="s">
        <v>34</v>
      </c>
      <c r="E8" s="6" t="s">
        <v>35</v>
      </c>
      <c r="F8" s="6" t="s">
        <v>36</v>
      </c>
      <c r="G8" s="6">
        <v>859</v>
      </c>
      <c r="H8" s="6">
        <v>95601</v>
      </c>
      <c r="I8" s="21" t="s">
        <v>16</v>
      </c>
      <c r="J8" s="6" t="s">
        <v>17</v>
      </c>
      <c r="K8" s="14" t="s">
        <v>18</v>
      </c>
      <c r="L8" s="6">
        <v>1.01</v>
      </c>
      <c r="M8" s="6">
        <v>868</v>
      </c>
    </row>
    <row r="9" spans="1:13">
      <c r="A9" s="6" t="s">
        <v>11</v>
      </c>
      <c r="B9" s="6">
        <v>4000</v>
      </c>
      <c r="C9" s="6" t="s">
        <v>12</v>
      </c>
      <c r="D9" s="26" t="s">
        <v>37</v>
      </c>
      <c r="E9" s="6" t="s">
        <v>38</v>
      </c>
      <c r="F9" s="6" t="s">
        <v>39</v>
      </c>
      <c r="G9" s="6">
        <v>4198</v>
      </c>
      <c r="H9" s="6">
        <v>95601</v>
      </c>
      <c r="I9" s="21" t="s">
        <v>16</v>
      </c>
      <c r="J9" s="6" t="s">
        <v>17</v>
      </c>
      <c r="K9" s="14" t="s">
        <v>18</v>
      </c>
      <c r="L9" s="6">
        <v>1.01</v>
      </c>
      <c r="M9" s="6">
        <v>4240</v>
      </c>
    </row>
    <row r="10" spans="1:13">
      <c r="A10" s="6" t="s">
        <v>11</v>
      </c>
      <c r="B10" s="6">
        <v>4000</v>
      </c>
      <c r="C10" s="6" t="s">
        <v>12</v>
      </c>
      <c r="D10" s="26" t="s">
        <v>40</v>
      </c>
      <c r="E10" s="6" t="s">
        <v>41</v>
      </c>
      <c r="F10" s="6" t="s">
        <v>42</v>
      </c>
      <c r="G10" s="6">
        <v>8289</v>
      </c>
      <c r="H10" s="6">
        <v>95601</v>
      </c>
      <c r="I10" s="21" t="s">
        <v>16</v>
      </c>
      <c r="J10" s="6" t="s">
        <v>17</v>
      </c>
      <c r="K10" s="14" t="s">
        <v>18</v>
      </c>
      <c r="L10" s="6">
        <v>1.01</v>
      </c>
      <c r="M10" s="6">
        <v>8372</v>
      </c>
    </row>
    <row r="11" spans="1:13">
      <c r="A11" s="6" t="s">
        <v>11</v>
      </c>
      <c r="B11" s="6">
        <v>4000</v>
      </c>
      <c r="C11" s="6" t="s">
        <v>12</v>
      </c>
      <c r="D11" s="26" t="s">
        <v>43</v>
      </c>
      <c r="E11" s="6" t="s">
        <v>44</v>
      </c>
      <c r="F11" s="6" t="s">
        <v>45</v>
      </c>
      <c r="G11" s="6">
        <v>9486</v>
      </c>
      <c r="H11" s="6">
        <v>95601</v>
      </c>
      <c r="I11" s="21" t="s">
        <v>16</v>
      </c>
      <c r="J11" s="6" t="s">
        <v>17</v>
      </c>
      <c r="K11" s="14" t="s">
        <v>18</v>
      </c>
      <c r="L11" s="6">
        <v>1.01</v>
      </c>
      <c r="M11" s="6">
        <v>9581</v>
      </c>
    </row>
    <row r="12" spans="1:13">
      <c r="A12" s="6" t="s">
        <v>11</v>
      </c>
      <c r="B12" s="6">
        <v>4000</v>
      </c>
      <c r="C12" s="6" t="s">
        <v>12</v>
      </c>
      <c r="D12" s="26" t="s">
        <v>46</v>
      </c>
      <c r="E12" s="6" t="s">
        <v>47</v>
      </c>
      <c r="F12" s="6" t="s">
        <v>48</v>
      </c>
      <c r="G12" s="6">
        <v>4743</v>
      </c>
      <c r="H12" s="6">
        <v>95601</v>
      </c>
      <c r="I12" s="21" t="s">
        <v>16</v>
      </c>
      <c r="J12" s="6" t="s">
        <v>17</v>
      </c>
      <c r="K12" s="14" t="s">
        <v>18</v>
      </c>
      <c r="L12" s="6">
        <v>1.01</v>
      </c>
      <c r="M12" s="6">
        <v>4790</v>
      </c>
    </row>
    <row r="13" spans="1:13">
      <c r="A13" s="6" t="s">
        <v>11</v>
      </c>
      <c r="B13" s="6">
        <v>4000</v>
      </c>
      <c r="C13" s="6" t="s">
        <v>12</v>
      </c>
      <c r="D13" s="26" t="s">
        <v>49</v>
      </c>
      <c r="E13" s="6" t="s">
        <v>50</v>
      </c>
      <c r="F13" s="6" t="s">
        <v>51</v>
      </c>
      <c r="G13" s="6">
        <v>887</v>
      </c>
      <c r="H13" s="6">
        <v>95601</v>
      </c>
      <c r="I13" s="21" t="s">
        <v>16</v>
      </c>
      <c r="J13" s="6" t="s">
        <v>17</v>
      </c>
      <c r="K13" s="14" t="s">
        <v>18</v>
      </c>
      <c r="L13" s="6">
        <v>1.01</v>
      </c>
      <c r="M13" s="6">
        <v>896</v>
      </c>
    </row>
    <row r="14" spans="1:13">
      <c r="A14" s="13" t="s">
        <v>54</v>
      </c>
      <c r="B14" s="14"/>
      <c r="C14" s="14"/>
      <c r="D14" s="14"/>
      <c r="E14" s="14"/>
      <c r="F14" s="14"/>
      <c r="G14" s="14">
        <f>SUM(G2:G13)</f>
        <v>95601</v>
      </c>
      <c r="H14" s="14"/>
      <c r="I14" s="22"/>
      <c r="J14" s="14"/>
      <c r="K14" s="14"/>
      <c r="L14" s="14"/>
      <c r="M14" s="14">
        <f>SUM(M2:M13)</f>
        <v>96556</v>
      </c>
    </row>
  </sheetData>
  <autoFilter xmlns:etc="http://www.wps.cn/officeDocument/2017/etCustomData" ref="A1:K14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7"/>
  <sheetViews>
    <sheetView tabSelected="1" zoomScale="80" zoomScaleNormal="80" workbookViewId="0">
      <selection activeCell="I17" sqref="I17"/>
    </sheetView>
  </sheetViews>
  <sheetFormatPr defaultColWidth="9" defaultRowHeight="14" outlineLevelRow="6"/>
  <cols>
    <col min="1" max="2" width="17.8909090909091" style="2" customWidth="1"/>
    <col min="3" max="3" width="16.6636363636364" style="2" customWidth="1"/>
    <col min="4" max="4" width="19.4454545454545" style="2" customWidth="1"/>
    <col min="5" max="5" width="12.4454545454545" style="2" customWidth="1"/>
    <col min="6" max="6" width="61" style="2" customWidth="1"/>
    <col min="7" max="7" width="17.4454545454545" style="2" customWidth="1"/>
    <col min="8" max="8" width="17.4454545454545" style="2" hidden="1" customWidth="1"/>
    <col min="9" max="9" width="12.7818181818182" style="2" customWidth="1"/>
  </cols>
  <sheetData>
    <row r="1" s="1" customFormat="1" ht="34.2" customHeight="1" spans="1:9">
      <c r="A1" s="3" t="s">
        <v>0</v>
      </c>
      <c r="B1" s="3" t="s">
        <v>1</v>
      </c>
      <c r="C1" s="4" t="s">
        <v>55</v>
      </c>
      <c r="D1" s="4" t="s">
        <v>56</v>
      </c>
      <c r="E1" s="4" t="s">
        <v>57</v>
      </c>
      <c r="F1" s="3" t="s">
        <v>58</v>
      </c>
      <c r="G1" s="4" t="s">
        <v>59</v>
      </c>
      <c r="H1" s="4" t="s">
        <v>60</v>
      </c>
      <c r="I1" s="16" t="s">
        <v>61</v>
      </c>
    </row>
    <row r="2" ht="60" customHeight="1" spans="1:9">
      <c r="A2" s="5" t="s">
        <v>11</v>
      </c>
      <c r="B2" s="6" t="s">
        <v>62</v>
      </c>
      <c r="C2" s="7" t="s">
        <v>63</v>
      </c>
      <c r="D2" s="8" t="s">
        <v>64</v>
      </c>
      <c r="E2" s="7" t="s">
        <v>65</v>
      </c>
      <c r="F2" s="6"/>
      <c r="G2" s="5" t="s">
        <v>66</v>
      </c>
      <c r="H2" s="5">
        <v>881</v>
      </c>
      <c r="I2" s="17">
        <v>889.81</v>
      </c>
    </row>
    <row r="3" ht="60" customHeight="1" spans="1:9">
      <c r="A3" s="6" t="s">
        <v>11</v>
      </c>
      <c r="B3" s="6" t="s">
        <v>62</v>
      </c>
      <c r="C3" s="9"/>
      <c r="D3" s="10"/>
      <c r="E3" s="9"/>
      <c r="F3" s="6"/>
      <c r="G3" s="5" t="s">
        <v>67</v>
      </c>
      <c r="H3" s="5">
        <v>321</v>
      </c>
      <c r="I3" s="17">
        <v>324.21</v>
      </c>
    </row>
    <row r="4" ht="60" customHeight="1" spans="1:9">
      <c r="A4" s="6" t="s">
        <v>11</v>
      </c>
      <c r="B4" s="6" t="s">
        <v>62</v>
      </c>
      <c r="C4" s="11"/>
      <c r="D4" s="12"/>
      <c r="E4" s="11"/>
      <c r="F4" s="6"/>
      <c r="G4" s="5" t="s">
        <v>68</v>
      </c>
      <c r="H4" s="5">
        <v>736</v>
      </c>
      <c r="I4" s="17">
        <v>743.36</v>
      </c>
    </row>
    <row r="5" ht="44.4" customHeight="1" spans="1:9">
      <c r="A5" s="13" t="s">
        <v>54</v>
      </c>
      <c r="B5" s="14"/>
      <c r="C5" s="15"/>
      <c r="D5" s="15"/>
      <c r="E5" s="15"/>
      <c r="F5" s="14"/>
      <c r="G5" s="13"/>
      <c r="H5" s="13">
        <f>SUM(H2:H4)</f>
        <v>1938</v>
      </c>
      <c r="I5" s="18">
        <f>SUM(I2:I4)</f>
        <v>1957.38</v>
      </c>
    </row>
    <row r="6" ht="14.4" customHeight="1"/>
    <row r="7" ht="14.4" customHeight="1"/>
  </sheetData>
  <autoFilter xmlns:etc="http://www.wps.cn/officeDocument/2017/etCustomData" ref="A1:H5" etc:filterBottomFollowUsedRange="0">
    <extLst/>
  </autoFilter>
  <mergeCells count="3">
    <mergeCell ref="C2:C4"/>
    <mergeCell ref="D2:D4"/>
    <mergeCell ref="E2:E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Open order - 2025-07-24T143221.</vt:lpstr>
      <vt:lpstr>腰封PO1339KYWS</vt:lpstr>
      <vt:lpstr>PO1339KYWS腰封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2025-07-24T06:32:00Z</dcterms:created>
  <dcterms:modified xsi:type="dcterms:W3CDTF">2025-08-27T11:30:16Z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9A4F68C3D6B8439AB33D0A54B5A18B06_13</vt:lpwstr>
  </property>
  <property fmtid="{D5CDD505-2E9C-101B-9397-08002B2CF9AE}" pid="3" name="KSOProductBuildVer">
    <vt:lpwstr>2052-12.1.0.22529</vt:lpwstr>
  </property>
</Properties>
</file>