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 (2)" sheetId="2" r:id="rId1"/>
  </sheets>
  <definedNames>
    <definedName name="_xlnm.Print_Area" localSheetId="0">'Sheet1 (2)'!$A$1:$Q$42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<sst xmlns="http://schemas.openxmlformats.org/spreadsheetml/2006/main" count="45" uniqueCount="36">
  <si>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申购合同</t>
  </si>
  <si>
    <t>供方：上海汭洐</t>
  </si>
  <si>
    <t>需方：威斯嘉服装有限公司</t>
  </si>
  <si>
    <t>产品名称，规格，数量，金额</t>
  </si>
  <si>
    <t>出货日期 2025-9-10</t>
  </si>
  <si>
    <t>客户</t>
  </si>
  <si>
    <t>款号</t>
  </si>
  <si>
    <t>PO</t>
  </si>
  <si>
    <t>货品名</t>
  </si>
  <si>
    <t>内容</t>
  </si>
  <si>
    <t>码数</t>
  </si>
  <si>
    <t>需订数量</t>
  </si>
  <si>
    <t>损耗</t>
  </si>
  <si>
    <t>利丰</t>
  </si>
  <si>
    <t>1528764</t>
  </si>
  <si>
    <t>帆布吊牌</t>
  </si>
  <si>
    <t>CHINO</t>
  </si>
  <si>
    <t>黑色</t>
  </si>
  <si>
    <t>766</t>
  </si>
  <si>
    <t>纸质吊牌</t>
  </si>
  <si>
    <t>配绳仔001</t>
  </si>
  <si>
    <t>纸质腰卡</t>
  </si>
  <si>
    <t>MID RISE</t>
  </si>
  <si>
    <t>帆布后袋牌</t>
  </si>
  <si>
    <t>ANKLE LENGTH</t>
  </si>
  <si>
    <t>1528770</t>
  </si>
  <si>
    <t>品蓝</t>
  </si>
  <si>
    <t>769</t>
  </si>
  <si>
    <t>合计</t>
  </si>
  <si>
    <t>备注</t>
  </si>
  <si>
    <t>部门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</si>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</sst>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6" borderId="31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7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7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3" fillId="2" borderId="13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9" xfId="49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7" fillId="2" borderId="13" xfId="0" applyNumberFormat="1" applyFont="1" applyFill="1" applyBorder="1" applyAlignment="1">
      <alignment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21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49" fontId="4" fillId="0" borderId="15" xfId="50" applyNumberFormat="1" applyFont="1" applyFill="1" applyBorder="1" applyAlignment="1">
      <alignment vertical="center" wrapText="1" shrinkToFit="1"/>
    </xf>
    <xf numFmtId="0" fontId="5" fillId="2" borderId="24" xfId="51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49" fontId="8" fillId="0" borderId="25" xfId="5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5" xfId="0" applyFont="1" applyFill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9" fontId="2" fillId="2" borderId="13" xfId="0" applyNumberFormat="1" applyFont="1" applyFill="1" applyBorder="1" applyAlignment="1">
      <alignment horizontal="center" vertical="center"/>
    </xf>
    <xf numFmtId="9" fontId="9" fillId="3" borderId="6" xfId="0" applyNumberFormat="1" applyFont="1" applyFill="1" applyBorder="1" applyAlignment="1">
      <alignment vertical="center"/>
    </xf>
    <xf numFmtId="9" fontId="9" fillId="3" borderId="26" xfId="0" applyNumberFormat="1" applyFont="1" applyFill="1" applyBorder="1" applyAlignment="1">
      <alignment horizontal="center" vertical="center"/>
    </xf>
    <xf numFmtId="9" fontId="9" fillId="3" borderId="1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375920</xdr:colOff>
      <xdr:row>21</xdr:row>
      <xdr:rowOff>350520</xdr:rowOff>
    </xdr:from>
    <xdr:to>
      <xdr:col>13</xdr:col>
      <xdr:colOff>250825</xdr:colOff>
      <xdr:row>50</xdr:row>
      <xdr:rowOff>8890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80885" y="6277610"/>
          <a:ext cx="1899285" cy="513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319405</xdr:colOff>
      <xdr:row>22</xdr:row>
      <xdr:rowOff>36830</xdr:rowOff>
    </xdr:from>
    <xdr:to>
      <xdr:col>16</xdr:col>
      <xdr:colOff>340360</xdr:colOff>
      <xdr:row>48</xdr:row>
      <xdr:rowOff>33020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48750" y="6318885"/>
          <a:ext cx="1744980" cy="475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998855</xdr:colOff>
      <xdr:row>21</xdr:row>
      <xdr:rowOff>318770</xdr:rowOff>
    </xdr:from>
    <xdr:to>
      <xdr:col>11</xdr:col>
      <xdr:colOff>121285</xdr:colOff>
      <xdr:row>49</xdr:row>
      <xdr:rowOff>159385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3430" y="6245860"/>
          <a:ext cx="4525010" cy="5133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tabSelected="1" view="pageBreakPreview" zoomScale="70" zoomScaleNormal="100" workbookViewId="0">
      <selection activeCell="F2" sqref="F$1:F$1048576"/>
    </sheetView>
  </sheetViews>
  <sheetFormatPr defaultColWidth="9" defaultRowHeight="14.4"/>
  <cols>
    <col min="1" max="1" width="10.5" customWidth="1"/>
    <col min="2" max="2" width="12" customWidth="1"/>
    <col min="3" max="3" width="11.25" style="1" customWidth="1"/>
    <col min="4" max="4" width="17.3796296296296" customWidth="1"/>
    <col min="5" max="5" width="24.5" customWidth="1"/>
    <col min="6" max="6" width="11.8796296296296" hidden="1" customWidth="1"/>
    <col min="7" max="15" width="7.37962962962963" customWidth="1"/>
    <col min="16" max="16" width="10.3796296296296" customWidth="1"/>
    <col min="17" max="17" width="18.7222222222222" style="2" customWidth="1"/>
  </cols>
  <sheetData>
    <row r="1" ht="30.95" customHeight="1" spans="1:17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8.95" customHeight="1" spans="1:17">
      <c r="A2" s="5" t="s">
        <v>1</v>
      </c>
      <c r="B2" s="6"/>
      <c r="C2" s="7"/>
      <c r="D2" s="6"/>
      <c r="E2" s="5"/>
      <c r="F2" s="8"/>
      <c r="G2" s="8"/>
      <c r="H2" s="5"/>
      <c r="I2" s="8"/>
      <c r="J2" s="8"/>
      <c r="K2" s="8"/>
      <c r="L2" s="8"/>
      <c r="M2" s="8"/>
      <c r="N2" s="8"/>
      <c r="O2" s="8"/>
      <c r="P2" s="62"/>
      <c r="Q2" s="62"/>
    </row>
    <row r="3" ht="18.95" customHeight="1" spans="1:17">
      <c r="A3" s="9" t="s">
        <v>2</v>
      </c>
      <c r="B3" s="9"/>
      <c r="C3" s="10"/>
      <c r="D3" s="9"/>
      <c r="E3" s="9"/>
      <c r="F3" s="11"/>
      <c r="G3" s="11"/>
      <c r="H3" s="9"/>
      <c r="I3" s="11"/>
      <c r="J3" s="11"/>
      <c r="K3" s="11"/>
      <c r="L3" s="11"/>
      <c r="M3" s="11"/>
      <c r="N3" s="11"/>
      <c r="O3" s="11"/>
      <c r="P3" s="63"/>
      <c r="Q3" s="70"/>
    </row>
    <row r="4" ht="18.95" customHeight="1" spans="1:17">
      <c r="A4" s="12" t="s">
        <v>3</v>
      </c>
      <c r="B4" s="12"/>
      <c r="C4" s="13"/>
      <c r="D4" s="12"/>
      <c r="E4" s="12"/>
      <c r="F4" s="14"/>
      <c r="G4" s="15"/>
      <c r="H4" s="16"/>
      <c r="I4" s="64"/>
      <c r="J4" s="65"/>
      <c r="K4" s="65"/>
      <c r="L4" s="65"/>
      <c r="M4" s="66"/>
      <c r="N4" s="66"/>
      <c r="O4" s="66"/>
      <c r="P4" s="64" t="s">
        <v>4</v>
      </c>
      <c r="Q4" s="64"/>
    </row>
    <row r="5" ht="18.95" customHeight="1" spans="1:17">
      <c r="A5" s="17" t="s">
        <v>5</v>
      </c>
      <c r="B5" s="18" t="s">
        <v>6</v>
      </c>
      <c r="C5" s="19" t="s">
        <v>7</v>
      </c>
      <c r="D5" s="18" t="s">
        <v>8</v>
      </c>
      <c r="E5" s="20" t="s">
        <v>9</v>
      </c>
      <c r="F5" s="21"/>
      <c r="G5" s="22" t="s">
        <v>10</v>
      </c>
      <c r="H5" s="22"/>
      <c r="I5" s="22"/>
      <c r="J5" s="22"/>
      <c r="K5" s="22"/>
      <c r="L5" s="22"/>
      <c r="M5" s="22"/>
      <c r="N5" s="22"/>
      <c r="O5" s="22"/>
      <c r="P5" s="18" t="s">
        <v>11</v>
      </c>
      <c r="Q5" s="22" t="s">
        <v>12</v>
      </c>
    </row>
    <row r="6" ht="15" customHeight="1" spans="1:17">
      <c r="A6" s="23"/>
      <c r="B6" s="24"/>
      <c r="C6" s="25"/>
      <c r="D6" s="24"/>
      <c r="E6" s="26"/>
      <c r="F6" s="27"/>
      <c r="G6" s="24">
        <v>4</v>
      </c>
      <c r="H6" s="24">
        <v>6</v>
      </c>
      <c r="I6" s="24">
        <v>8</v>
      </c>
      <c r="J6" s="24">
        <v>9</v>
      </c>
      <c r="K6" s="24">
        <v>10</v>
      </c>
      <c r="L6" s="24">
        <v>11</v>
      </c>
      <c r="M6" s="24">
        <v>12</v>
      </c>
      <c r="N6" s="24">
        <v>14</v>
      </c>
      <c r="O6" s="24">
        <v>16</v>
      </c>
      <c r="P6" s="24"/>
      <c r="Q6" s="71"/>
    </row>
    <row r="7" ht="31" customHeight="1" spans="1:17">
      <c r="A7" s="28" t="s">
        <v>13</v>
      </c>
      <c r="B7" s="29">
        <v>173834</v>
      </c>
      <c r="C7" s="30" t="s">
        <v>14</v>
      </c>
      <c r="D7" s="31" t="s">
        <v>15</v>
      </c>
      <c r="E7" s="32" t="s">
        <v>16</v>
      </c>
      <c r="F7" s="33">
        <v>2500</v>
      </c>
      <c r="G7" s="34"/>
      <c r="H7" s="35"/>
      <c r="I7" s="35"/>
      <c r="J7" s="35"/>
      <c r="K7" s="35"/>
      <c r="L7" s="35"/>
      <c r="M7" s="35"/>
      <c r="N7" s="35"/>
      <c r="O7" s="35"/>
      <c r="P7" s="67"/>
      <c r="Q7" s="72">
        <v>0.03</v>
      </c>
    </row>
    <row r="8" ht="31" customHeight="1" spans="1:17">
      <c r="A8" s="36"/>
      <c r="B8" s="37" t="s">
        <v>17</v>
      </c>
      <c r="C8" s="38" t="s">
        <v>18</v>
      </c>
      <c r="D8" s="39" t="s">
        <v>19</v>
      </c>
      <c r="E8" s="40">
        <v>10</v>
      </c>
      <c r="F8" s="41"/>
      <c r="G8" s="42"/>
      <c r="H8" s="43" t="s">
        <v>20</v>
      </c>
      <c r="I8" s="43"/>
      <c r="J8" s="43"/>
      <c r="K8" s="43"/>
      <c r="L8" s="43"/>
      <c r="M8" s="43"/>
      <c r="N8" s="43"/>
      <c r="O8" s="43"/>
      <c r="P8" s="67">
        <f>F7*1.017</f>
        <v>2542.5</v>
      </c>
      <c r="Q8" s="73"/>
    </row>
    <row r="9" ht="31" customHeight="1" spans="1:17">
      <c r="A9" s="36"/>
      <c r="B9" s="37"/>
      <c r="C9" s="38"/>
      <c r="D9" s="44" t="s">
        <v>21</v>
      </c>
      <c r="E9" s="40" t="s">
        <v>22</v>
      </c>
      <c r="F9" s="41"/>
      <c r="G9" s="45"/>
      <c r="H9" s="45">
        <v>179</v>
      </c>
      <c r="I9" s="45">
        <v>396</v>
      </c>
      <c r="J9" s="45">
        <v>270</v>
      </c>
      <c r="K9" s="45">
        <v>427</v>
      </c>
      <c r="L9" s="45">
        <v>254</v>
      </c>
      <c r="M9" s="45">
        <v>508</v>
      </c>
      <c r="N9" s="45">
        <v>453</v>
      </c>
      <c r="O9" s="45">
        <v>56</v>
      </c>
      <c r="P9" s="68">
        <f>SUM(G9:O9)</f>
        <v>2543</v>
      </c>
      <c r="Q9" s="74"/>
    </row>
    <row r="10" ht="31" customHeight="1" spans="1:17">
      <c r="A10" s="46"/>
      <c r="B10" s="47"/>
      <c r="C10" s="48"/>
      <c r="D10" s="49" t="s">
        <v>23</v>
      </c>
      <c r="E10" s="40" t="s">
        <v>24</v>
      </c>
      <c r="F10" s="50"/>
      <c r="G10" s="45"/>
      <c r="H10" s="45"/>
      <c r="I10" s="45"/>
      <c r="J10" s="45"/>
      <c r="K10" s="45"/>
      <c r="L10" s="45"/>
      <c r="M10" s="45"/>
      <c r="N10" s="45"/>
      <c r="O10" s="45"/>
      <c r="P10" s="69">
        <f>SUM(G10:O10)</f>
        <v>0</v>
      </c>
      <c r="Q10" s="75"/>
    </row>
    <row r="11" ht="31" customHeight="1" spans="1:17">
      <c r="A11" s="28" t="s">
        <v>13</v>
      </c>
      <c r="B11" s="29">
        <v>173834</v>
      </c>
      <c r="C11" s="30" t="s">
        <v>25</v>
      </c>
      <c r="D11" s="31" t="s">
        <v>15</v>
      </c>
      <c r="E11" s="32" t="s">
        <v>16</v>
      </c>
      <c r="F11" s="33">
        <v>2500</v>
      </c>
      <c r="G11" s="34"/>
      <c r="H11" s="35"/>
      <c r="I11" s="35"/>
      <c r="J11" s="35"/>
      <c r="K11" s="35"/>
      <c r="L11" s="35"/>
      <c r="M11" s="35"/>
      <c r="N11" s="35"/>
      <c r="O11" s="35"/>
      <c r="P11" s="67"/>
      <c r="Q11" s="72">
        <v>0.03</v>
      </c>
    </row>
    <row r="12" ht="31" customHeight="1" spans="1:17">
      <c r="A12" s="36"/>
      <c r="B12" s="37" t="s">
        <v>26</v>
      </c>
      <c r="C12" s="38" t="s">
        <v>27</v>
      </c>
      <c r="D12" s="39" t="s">
        <v>19</v>
      </c>
      <c r="E12" s="40">
        <v>10</v>
      </c>
      <c r="F12" s="41"/>
      <c r="G12" s="42"/>
      <c r="H12" s="43" t="s">
        <v>20</v>
      </c>
      <c r="I12" s="43"/>
      <c r="J12" s="43"/>
      <c r="K12" s="43"/>
      <c r="L12" s="43"/>
      <c r="M12" s="43"/>
      <c r="N12" s="43"/>
      <c r="O12" s="43"/>
      <c r="P12" s="67">
        <f>F11*1.017</f>
        <v>2542.5</v>
      </c>
      <c r="Q12" s="73"/>
    </row>
    <row r="13" ht="31" customHeight="1" spans="1:17">
      <c r="A13" s="36"/>
      <c r="B13" s="37"/>
      <c r="C13" s="38"/>
      <c r="D13" s="44" t="s">
        <v>21</v>
      </c>
      <c r="E13" s="40" t="s">
        <v>22</v>
      </c>
      <c r="F13" s="41"/>
      <c r="G13" s="45"/>
      <c r="H13" s="45">
        <v>239</v>
      </c>
      <c r="I13" s="45">
        <v>382</v>
      </c>
      <c r="J13" s="45">
        <v>224</v>
      </c>
      <c r="K13" s="45">
        <v>458</v>
      </c>
      <c r="L13" s="45">
        <v>234</v>
      </c>
      <c r="M13" s="45">
        <v>463</v>
      </c>
      <c r="N13" s="45">
        <v>381</v>
      </c>
      <c r="O13" s="45">
        <v>162</v>
      </c>
      <c r="P13" s="68">
        <f>SUM(G13:O13)</f>
        <v>2543</v>
      </c>
      <c r="Q13" s="74"/>
    </row>
    <row r="14" ht="31" customHeight="1" spans="1:17">
      <c r="A14" s="46"/>
      <c r="B14" s="47"/>
      <c r="C14" s="48"/>
      <c r="D14" s="49" t="s">
        <v>23</v>
      </c>
      <c r="E14" s="40" t="s">
        <v>24</v>
      </c>
      <c r="F14" s="50"/>
      <c r="G14" s="45"/>
      <c r="H14" s="45"/>
      <c r="I14" s="45"/>
      <c r="J14" s="45"/>
      <c r="K14" s="45"/>
      <c r="L14" s="45"/>
      <c r="M14" s="45"/>
      <c r="N14" s="45"/>
      <c r="O14" s="45"/>
      <c r="P14" s="69">
        <f>SUM(G14:O14)</f>
        <v>0</v>
      </c>
      <c r="Q14" s="75"/>
    </row>
    <row r="15" ht="15.95" customHeight="1" spans="1:17">
      <c r="A15" s="51" t="s">
        <v>28</v>
      </c>
      <c r="B15" s="51"/>
      <c r="C15" s="52"/>
      <c r="D15" s="53"/>
      <c r="E15" s="11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70"/>
      <c r="Q15" s="61"/>
    </row>
    <row r="16" ht="21" customHeight="1" spans="1:17">
      <c r="A16" s="51" t="s">
        <v>29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ht="12" customHeight="1" spans="1:17">
      <c r="A17" s="51" t="s">
        <v>30</v>
      </c>
      <c r="B17" s="51"/>
      <c r="C17" s="57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76"/>
    </row>
    <row r="18" ht="12" customHeight="1" spans="1:17">
      <c r="A18" s="51" t="s">
        <v>31</v>
      </c>
      <c r="B18" s="51"/>
      <c r="C18" s="57"/>
      <c r="D18" s="58" t="s">
        <v>32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76"/>
    </row>
    <row r="19" ht="12" customHeight="1" spans="1:17">
      <c r="A19" s="51" t="s">
        <v>33</v>
      </c>
      <c r="B19" s="51"/>
      <c r="C19" s="57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</row>
    <row r="20" ht="12" customHeight="1" spans="1:17">
      <c r="A20" s="51" t="s">
        <v>34</v>
      </c>
      <c r="B20" s="51"/>
      <c r="C20" s="57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</row>
    <row r="21" ht="12" customHeight="1" spans="1:17">
      <c r="A21" s="51" t="s">
        <v>35</v>
      </c>
      <c r="B21" s="51"/>
      <c r="C21" s="57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ht="27.95" customHeight="1"/>
    <row r="58" ht="17.4" spans="5:13">
      <c r="E58" s="45"/>
      <c r="F58" s="45"/>
      <c r="G58" s="45"/>
      <c r="H58" s="45"/>
      <c r="I58" s="45"/>
      <c r="J58" s="45"/>
      <c r="K58" s="45"/>
      <c r="L58" s="45"/>
      <c r="M58" s="45"/>
    </row>
  </sheetData>
  <mergeCells count="27">
    <mergeCell ref="A1:Q1"/>
    <mergeCell ref="P2:Q2"/>
    <mergeCell ref="P3:Q3"/>
    <mergeCell ref="H4:I4"/>
    <mergeCell ref="J4:L4"/>
    <mergeCell ref="P4:Q4"/>
    <mergeCell ref="G5:O5"/>
    <mergeCell ref="H7:O7"/>
    <mergeCell ref="H8:O8"/>
    <mergeCell ref="H11:O11"/>
    <mergeCell ref="H12:O12"/>
    <mergeCell ref="B16:Q16"/>
    <mergeCell ref="D17:Q17"/>
    <mergeCell ref="D18:Q18"/>
    <mergeCell ref="D19:Q19"/>
    <mergeCell ref="D20:Q20"/>
    <mergeCell ref="D21:Q21"/>
    <mergeCell ref="A5:A6"/>
    <mergeCell ref="B5:B6"/>
    <mergeCell ref="C5:C6"/>
    <mergeCell ref="D5:D6"/>
    <mergeCell ref="E5:E6"/>
    <mergeCell ref="F5:F6"/>
    <mergeCell ref="P5:P6"/>
    <mergeCell ref="Q5:Q6"/>
    <mergeCell ref="Q9:Q10"/>
    <mergeCell ref="Q13:Q14"/>
  </mergeCells>
  <pageMargins left="0.160416666666667" right="0.160416666666667" top="0.2125" bottom="0.2125" header="0.511805555555556" footer="0.511805555555556"/>
  <pageSetup paperSize="9" scale="62" orientation="landscape"/>
  <headerFooter/>
  <rowBreaks count="2" manualBreakCount="2">
    <brk id="44" max="16" man="1"/>
    <brk id="5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2025-08-28T08:33:57Z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