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CA137638 Invoice" sheetId="31" r:id="rId1"/>
    <sheet name="CA137663 Invoice" sheetId="33" r:id="rId2"/>
    <sheet name="CA137664  Invoice" sheetId="34" r:id="rId3"/>
    <sheet name="CA137665  Invoice" sheetId="36" r:id="rId4"/>
    <sheet name="CA137666  Invoice" sheetId="35" r:id="rId5"/>
  </sheets>
  <definedNames>
    <definedName name="_xlnm.Print_Area" localSheetId="0">'CA137638 Invoice'!$A$1:$H$16</definedName>
    <definedName name="_xlnm.Print_Area" localSheetId="1">'CA137663 Invoice'!$A$1:$H$15</definedName>
    <definedName name="_xlnm.Print_Area" localSheetId="2">'CA137664  Invoice'!$A$1:$H$17</definedName>
    <definedName name="_xlnm.Print_Area" localSheetId="4">'CA137666  Invoice'!$A$1:$H$18</definedName>
    <definedName name="_xlnm.Print_Area" localSheetId="3">'CA137665  Invoice'!$A$1:$H$15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<sst xmlns="http://schemas.openxmlformats.org/spreadsheetml/2006/main" count="133" uniqueCount="40">
  <si>
    <t>生产单</t>
  </si>
  <si>
    <t>LAMOUR-001 &amp;CA137638</t>
  </si>
  <si>
    <t>Shipment Term</t>
  </si>
  <si>
    <t>PURCHASE ORDER NO.</t>
  </si>
  <si>
    <t>Payment Term</t>
  </si>
  <si>
    <t>Final Invoice #</t>
  </si>
  <si>
    <t>Shipping Date</t>
  </si>
  <si>
    <t>FOB Shanghai</t>
  </si>
  <si>
    <t>CA137638</t>
  </si>
  <si>
    <t>Full Payment before shipment</t>
  </si>
  <si>
    <t>LAMOUR-001</t>
  </si>
  <si>
    <t>Purchase order</t>
  </si>
  <si>
    <t>SIZE</t>
  </si>
  <si>
    <t>PRODUCTION DESCRIPTION</t>
  </si>
  <si>
    <t>QUANTITY(pcs)</t>
  </si>
  <si>
    <t>UNIT(usd)</t>
  </si>
  <si>
    <t>Discount</t>
  </si>
  <si>
    <t>TOTAL</t>
  </si>
  <si>
    <t>Remarks</t>
  </si>
  <si>
    <r>
      <t xml:space="preserve">ST583  </t>
    </r>
    <r>
      <rPr>
        <b/>
        <sz val="14"/>
        <rFont val="宋体"/>
        <charset val="134"/>
      </rPr>
      <t>尺码贴</t>
    </r>
  </si>
  <si>
    <t>50.8*38.1MM</t>
  </si>
  <si>
    <t>SIZE STICKER</t>
  </si>
  <si>
    <r>
      <t xml:space="preserve">ST0185 </t>
    </r>
    <r>
      <rPr>
        <b/>
        <sz val="14"/>
        <rFont val="宋体"/>
        <charset val="134"/>
      </rPr>
      <t>无价格</t>
    </r>
    <r>
      <rPr>
        <b/>
        <sz val="14"/>
        <rFont val="Arial"/>
        <charset val="134"/>
      </rPr>
      <t xml:space="preserve"> UPC</t>
    </r>
    <r>
      <rPr>
        <b/>
        <sz val="14"/>
        <rFont val="宋体"/>
        <charset val="134"/>
      </rPr>
      <t>贴</t>
    </r>
  </si>
  <si>
    <t>76.2*31.75MM</t>
  </si>
  <si>
    <t>ECOM STICKER(WITHOUT PRICE)</t>
  </si>
  <si>
    <r>
      <t xml:space="preserve">ST0186 </t>
    </r>
    <r>
      <rPr>
        <b/>
        <sz val="14"/>
        <rFont val="宋体"/>
        <charset val="134"/>
      </rPr>
      <t>短的</t>
    </r>
    <r>
      <rPr>
        <b/>
        <sz val="14"/>
        <rFont val="Arial"/>
        <charset val="134"/>
      </rPr>
      <t>UPC</t>
    </r>
    <r>
      <rPr>
        <b/>
        <sz val="14"/>
        <rFont val="宋体"/>
        <charset val="134"/>
      </rPr>
      <t>贴</t>
    </r>
  </si>
  <si>
    <t>63.5*38.1MM</t>
  </si>
  <si>
    <t>ECOM STICKER</t>
  </si>
  <si>
    <t>TOTAL:</t>
  </si>
  <si>
    <t>LAMOUR-001 &amp;CA137663</t>
  </si>
  <si>
    <t>CA137663</t>
  </si>
  <si>
    <r>
      <t xml:space="preserve">ST583 </t>
    </r>
    <r>
      <rPr>
        <b/>
        <sz val="14"/>
        <rFont val="宋体"/>
        <charset val="134"/>
      </rPr>
      <t>尺码贴</t>
    </r>
  </si>
  <si>
    <r>
      <t xml:space="preserve">ST0184 </t>
    </r>
    <r>
      <rPr>
        <b/>
        <sz val="14"/>
        <rFont val="宋体"/>
        <charset val="134"/>
      </rPr>
      <t>有价格的</t>
    </r>
    <r>
      <rPr>
        <b/>
        <sz val="14"/>
        <rFont val="Arial"/>
        <charset val="134"/>
      </rPr>
      <t>UPC</t>
    </r>
    <r>
      <rPr>
        <b/>
        <sz val="14"/>
        <rFont val="宋体"/>
        <charset val="134"/>
      </rPr>
      <t>贴</t>
    </r>
  </si>
  <si>
    <t>PRICE STICKER</t>
  </si>
  <si>
    <t>LAMOUR-001 &amp;CA137664</t>
  </si>
  <si>
    <t>CA137664</t>
  </si>
  <si>
    <t>LAMOUR-001 &amp;CA137665</t>
  </si>
  <si>
    <t>CA137665</t>
  </si>
  <si>
    <t>LAMOUR-001 &amp;CA137666</t>
  </si>
  <si>
    <t>CA137666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</si>
</sst>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;\-\$#,##0.000"/>
    <numFmt numFmtId="177" formatCode="[$-409]yyyy\-mm\-dd;@"/>
    <numFmt numFmtId="178" formatCode="0.0000_ "/>
    <numFmt numFmtId="179" formatCode="\$#,##0.00;\-\$#,##0.00"/>
  </numFmts>
  <fonts count="47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1"/>
      <color theme="1"/>
      <name val="Arial Black"/>
      <charset val="134"/>
    </font>
    <font>
      <sz val="11"/>
      <name val="Arial Black"/>
      <charset val="134"/>
    </font>
    <font>
      <b/>
      <sz val="14"/>
      <color theme="1"/>
      <name val="Arial Black"/>
      <charset val="134"/>
    </font>
    <font>
      <b/>
      <sz val="22"/>
      <color theme="1"/>
      <name val="宋体"/>
      <charset val="134"/>
    </font>
    <font>
      <b/>
      <sz val="22"/>
      <color theme="1"/>
      <name val="Arial Black"/>
      <charset val="134"/>
    </font>
    <font>
      <b/>
      <sz val="16"/>
      <color theme="1"/>
      <name val="Arial Black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2"/>
      <color rgb="FFFF0000"/>
      <name val="等线"/>
      <charset val="134"/>
    </font>
    <font>
      <sz val="10"/>
      <color theme="1"/>
      <name val="Arial Black"/>
      <charset val="134"/>
    </font>
    <font>
      <b/>
      <sz val="14"/>
      <name val="Arial"/>
      <charset val="134"/>
    </font>
    <font>
      <b/>
      <sz val="14"/>
      <color theme="1"/>
      <name val="Calibri"/>
      <charset val="134"/>
    </font>
    <font>
      <b/>
      <sz val="14"/>
      <name val="Microsoft YaHei"/>
      <charset val="134"/>
    </font>
    <font>
      <b/>
      <sz val="12"/>
      <color rgb="FFFF0000"/>
      <name val="Arial"/>
      <charset val="134"/>
    </font>
    <font>
      <b/>
      <sz val="14"/>
      <color rgb="FFFF0000"/>
      <name val="Arial"/>
      <charset val="134"/>
    </font>
    <font>
      <b/>
      <sz val="12"/>
      <name val="Arial"/>
      <charset val="134"/>
    </font>
    <font>
      <b/>
      <sz val="14"/>
      <color theme="1"/>
      <name val="Arial"/>
      <charset val="134"/>
    </font>
    <font>
      <b/>
      <sz val="10"/>
      <color theme="1"/>
      <name val="Arial"/>
      <charset val="134"/>
    </font>
    <font>
      <sz val="12"/>
      <color theme="1"/>
      <name val="Arial"/>
      <charset val="134"/>
    </font>
    <font>
      <sz val="10"/>
      <color indexed="8"/>
      <name val="Arial"/>
      <charset val="134"/>
    </font>
    <font>
      <b/>
      <sz val="14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26" fontId="2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26" fontId="8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6" fontId="8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76" fontId="1" fillId="3" borderId="9" xfId="0" applyNumberFormat="1" applyFont="1" applyFill="1" applyBorder="1" applyAlignment="1">
      <alignment horizontal="center" vertical="center" wrapText="1"/>
    </xf>
    <xf numFmtId="177" fontId="1" fillId="3" borderId="1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8" fontId="11" fillId="0" borderId="4" xfId="0" applyNumberFormat="1" applyFont="1" applyBorder="1" applyAlignment="1">
      <alignment horizontal="center" vertical="center" shrinkToFit="1"/>
    </xf>
    <xf numFmtId="26" fontId="11" fillId="0" borderId="4" xfId="0" applyNumberFormat="1" applyFont="1" applyBorder="1" applyAlignment="1">
      <alignment horizontal="center" vertical="center" shrinkToFit="1"/>
    </xf>
    <xf numFmtId="26" fontId="11" fillId="0" borderId="5" xfId="0" applyNumberFormat="1" applyFont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9" fontId="12" fillId="0" borderId="12" xfId="0" applyNumberFormat="1" applyFont="1" applyFill="1" applyBorder="1" applyAlignment="1">
      <alignment horizontal="center" vertical="center"/>
    </xf>
    <xf numFmtId="179" fontId="12" fillId="0" borderId="12" xfId="0" applyNumberFormat="1" applyFont="1" applyFill="1" applyBorder="1" applyAlignment="1">
      <alignment horizontal="center" vertical="center"/>
    </xf>
    <xf numFmtId="26" fontId="12" fillId="0" borderId="13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179" fontId="15" fillId="0" borderId="12" xfId="0" applyNumberFormat="1" applyFont="1" applyFill="1" applyBorder="1" applyAlignment="1">
      <alignment vertical="center"/>
    </xf>
    <xf numFmtId="9" fontId="15" fillId="0" borderId="12" xfId="0" applyNumberFormat="1" applyFont="1" applyFill="1" applyBorder="1" applyAlignment="1">
      <alignment vertical="center"/>
    </xf>
    <xf numFmtId="26" fontId="12" fillId="0" borderId="13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76" fontId="18" fillId="0" borderId="9" xfId="0" applyNumberFormat="1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179" fontId="12" fillId="0" borderId="9" xfId="0" applyNumberFormat="1" applyFont="1" applyFill="1" applyBorder="1" applyAlignment="1">
      <alignment horizontal="center" vertical="center"/>
    </xf>
    <xf numFmtId="26" fontId="18" fillId="0" borderId="10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176" fontId="20" fillId="0" borderId="0" xfId="0" applyNumberFormat="1" applyFont="1" applyFill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top" wrapText="1"/>
    </xf>
    <xf numFmtId="176" fontId="20" fillId="0" borderId="16" xfId="0" applyNumberFormat="1" applyFont="1" applyFill="1" applyBorder="1" applyAlignment="1">
      <alignment horizontal="left" vertical="top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26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24" fillId="0" borderId="0" xfId="0" applyNumberFormat="1" applyFont="1">
      <alignment vertical="center"/>
    </xf>
    <xf numFmtId="26" fontId="24" fillId="0" borderId="0" xfId="0" applyNumberFormat="1" applyFont="1">
      <alignment vertical="center"/>
    </xf>
    <xf numFmtId="0" fontId="12" fillId="2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5*62*210" xfId="49"/>
    <cellStyle name="Normal 2 2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15</xdr:row>
      <xdr:rowOff>268605</xdr:rowOff>
    </xdr:from>
    <xdr:to>
      <xdr:col>5</xdr:col>
      <xdr:colOff>526415</xdr:colOff>
      <xdr:row>24</xdr:row>
      <xdr:rowOff>74295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" y="5275580"/>
          <a:ext cx="12811760" cy="223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542925</xdr:colOff>
      <xdr:row>25</xdr:row>
      <xdr:rowOff>70485</xdr:rowOff>
    </xdr:from>
    <xdr:to>
      <xdr:col>5</xdr:col>
      <xdr:colOff>290195</xdr:colOff>
      <xdr:row>37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7782560"/>
          <a:ext cx="12034520" cy="329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992505</xdr:colOff>
      <xdr:row>16</xdr:row>
      <xdr:rowOff>13970</xdr:rowOff>
    </xdr:from>
    <xdr:to>
      <xdr:col>14</xdr:col>
      <xdr:colOff>474980</xdr:colOff>
      <xdr:row>26</xdr:row>
      <xdr:rowOff>223520</xdr:rowOff>
    </xdr:to>
    <xdr:grpSp>
      <xdr:nvGrpSpPr>
        <xdr:cNvPr id="6" name="组合 5"/>
        <xdr:cNvGrpSpPr/>
      </xdr:nvGrpSpPr>
      <xdr:grpSpPr>
        <a:xfrm>
          <a:off x="13279755" y="5363845"/>
          <a:ext cx="8362950" cy="2851150"/>
          <a:chOff x="20899" y="8412"/>
          <a:chExt cx="13130" cy="4476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0899" y="8412"/>
            <a:ext cx="13131" cy="253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5" name="图片 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22044" y="10648"/>
            <a:ext cx="11311" cy="224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121920</xdr:colOff>
      <xdr:row>13</xdr:row>
      <xdr:rowOff>308610</xdr:rowOff>
    </xdr:from>
    <xdr:to>
      <xdr:col>4</xdr:col>
      <xdr:colOff>1162050</xdr:colOff>
      <xdr:row>32</xdr:row>
      <xdr:rowOff>39370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920" y="4540885"/>
          <a:ext cx="12162155" cy="516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79375</xdr:colOff>
      <xdr:row>14</xdr:row>
      <xdr:rowOff>104775</xdr:rowOff>
    </xdr:from>
    <xdr:to>
      <xdr:col>14</xdr:col>
      <xdr:colOff>152400</xdr:colOff>
      <xdr:row>25</xdr:row>
      <xdr:rowOff>73025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66625" y="4679950"/>
          <a:ext cx="8953500" cy="310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203200</xdr:colOff>
      <xdr:row>24</xdr:row>
      <xdr:rowOff>185420</xdr:rowOff>
    </xdr:from>
    <xdr:to>
      <xdr:col>12</xdr:col>
      <xdr:colOff>549275</xdr:colOff>
      <xdr:row>35</xdr:row>
      <xdr:rowOff>33020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90450" y="7618095"/>
          <a:ext cx="7969250" cy="292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14</xdr:row>
      <xdr:rowOff>123825</xdr:rowOff>
    </xdr:from>
    <xdr:to>
      <xdr:col>5</xdr:col>
      <xdr:colOff>1362075</xdr:colOff>
      <xdr:row>34</xdr:row>
      <xdr:rowOff>192405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699000"/>
          <a:ext cx="13648690" cy="5878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70485</xdr:colOff>
      <xdr:row>14</xdr:row>
      <xdr:rowOff>76835</xdr:rowOff>
    </xdr:from>
    <xdr:to>
      <xdr:col>6</xdr:col>
      <xdr:colOff>1510665</xdr:colOff>
      <xdr:row>38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" y="4652010"/>
          <a:ext cx="15516860" cy="6733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35560</xdr:colOff>
      <xdr:row>15</xdr:row>
      <xdr:rowOff>132715</xdr:rowOff>
    </xdr:from>
    <xdr:to>
      <xdr:col>6</xdr:col>
      <xdr:colOff>1452245</xdr:colOff>
      <xdr:row>39</xdr:row>
      <xdr:rowOff>78740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" y="5139690"/>
          <a:ext cx="15493365" cy="682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40" zoomScaleNormal="40" topLeftCell="A5" workbookViewId="0">
      <selection activeCell="K12" sqref="K12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C2" s="13"/>
      <c r="D2" s="13"/>
      <c r="E2" s="14"/>
      <c r="F2" s="13"/>
      <c r="G2" s="13"/>
      <c r="H2" s="13"/>
    </row>
    <row r="3" ht="13.5" customHeight="1" spans="1:8">
      <c r="A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1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8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19</v>
      </c>
      <c r="B11" s="39" t="s">
        <v>20</v>
      </c>
      <c r="C11" s="40" t="s">
        <v>21</v>
      </c>
      <c r="D11" s="41">
        <v>9179</v>
      </c>
      <c r="E11" s="42">
        <v>0</v>
      </c>
      <c r="F11" s="43">
        <v>1</v>
      </c>
      <c r="G11" s="44">
        <f>D11*E11</f>
        <v>0</v>
      </c>
      <c r="H11" s="45"/>
    </row>
    <row r="12" s="3" customFormat="1" ht="34" customHeight="1" spans="1:8">
      <c r="A12" s="38" t="s">
        <v>22</v>
      </c>
      <c r="B12" s="39" t="s">
        <v>23</v>
      </c>
      <c r="C12" s="40" t="s">
        <v>24</v>
      </c>
      <c r="D12" s="82">
        <v>9450</v>
      </c>
      <c r="E12" s="42">
        <v>0</v>
      </c>
      <c r="F12" s="43">
        <v>1</v>
      </c>
      <c r="G12" s="44">
        <f>D12*E12</f>
        <v>0</v>
      </c>
      <c r="H12" s="45"/>
    </row>
    <row r="13" s="3" customFormat="1" ht="34" customHeight="1" spans="1:8">
      <c r="A13" s="38" t="s">
        <v>25</v>
      </c>
      <c r="B13" s="39" t="s">
        <v>26</v>
      </c>
      <c r="C13" s="40" t="s">
        <v>27</v>
      </c>
      <c r="D13" s="82">
        <v>9450</v>
      </c>
      <c r="E13" s="42">
        <v>0</v>
      </c>
      <c r="F13" s="43">
        <v>1</v>
      </c>
      <c r="G13" s="44">
        <f>D13*E13</f>
        <v>0</v>
      </c>
      <c r="H13" s="45"/>
    </row>
    <row r="14" s="4" customFormat="1" ht="50" customHeight="1" spans="1:8">
      <c r="A14" s="46"/>
      <c r="B14" s="47"/>
      <c r="C14" s="48"/>
      <c r="D14" s="48"/>
      <c r="E14" s="49"/>
      <c r="F14" s="50"/>
      <c r="G14" s="51"/>
      <c r="H14" s="52"/>
    </row>
    <row r="15" s="5" customFormat="1" ht="27" customHeight="1" spans="1:8">
      <c r="A15" s="53"/>
      <c r="B15" s="54"/>
      <c r="C15" s="55"/>
      <c r="D15" s="56" t="s">
        <v>28</v>
      </c>
      <c r="E15" s="57"/>
      <c r="F15" s="58"/>
      <c r="G15" s="59">
        <f>SUM(G11:G14)</f>
        <v>0</v>
      </c>
      <c r="H15" s="60"/>
    </row>
    <row r="16" s="5" customFormat="1" ht="27" customHeight="1" spans="1:8">
      <c r="A16" s="61"/>
      <c r="B16" s="62"/>
      <c r="C16" s="63"/>
      <c r="D16" s="63"/>
      <c r="E16" s="64"/>
      <c r="F16" s="63"/>
      <c r="G16" s="63"/>
      <c r="H16" s="63"/>
    </row>
    <row r="17" ht="18" spans="1:8">
      <c r="A17" s="73"/>
      <c r="B17" s="74"/>
      <c r="C17" s="73"/>
      <c r="D17" s="75"/>
      <c r="E17" s="76"/>
      <c r="F17" s="77"/>
      <c r="G17" s="77"/>
      <c r="H17" s="75"/>
    </row>
    <row r="18" ht="18" spans="1:8">
      <c r="A18" s="73"/>
      <c r="B18" s="74"/>
      <c r="C18" s="73"/>
      <c r="D18" s="75"/>
      <c r="E18" s="76"/>
      <c r="F18" s="77"/>
      <c r="G18" s="77"/>
      <c r="H18" s="75"/>
    </row>
    <row r="19" ht="18" spans="1:8">
      <c r="A19" s="78"/>
      <c r="B19" s="79"/>
      <c r="C19" s="78"/>
      <c r="D19" s="78"/>
      <c r="E19" s="80"/>
      <c r="F19" s="81"/>
      <c r="G19" s="81"/>
      <c r="H19" s="78"/>
    </row>
  </sheetData>
  <mergeCells count="6">
    <mergeCell ref="A1:H1"/>
    <mergeCell ref="G6:H6"/>
    <mergeCell ref="D7:E7"/>
    <mergeCell ref="D8:E8"/>
    <mergeCell ref="A16:H16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zoomScale="55" zoomScaleNormal="55" topLeftCell="A12" workbookViewId="0">
      <selection activeCell="G18" sqref="G18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/>
      <c r="G4" s="16"/>
      <c r="H4" s="15"/>
    </row>
    <row r="5" ht="23.25" customHeight="1" spans="1:8">
      <c r="A5" s="13"/>
      <c r="C5" s="13"/>
      <c r="D5" s="13"/>
      <c r="E5" s="14"/>
      <c r="F5" s="17" t="s">
        <v>29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30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31</v>
      </c>
      <c r="B11" s="39" t="s">
        <v>20</v>
      </c>
      <c r="C11" s="40" t="s">
        <v>21</v>
      </c>
      <c r="D11" s="41">
        <v>110307</v>
      </c>
      <c r="E11" s="42">
        <v>0</v>
      </c>
      <c r="F11" s="43">
        <v>1</v>
      </c>
      <c r="G11" s="44">
        <f>D11*E11</f>
        <v>0</v>
      </c>
      <c r="H11" s="45"/>
    </row>
    <row r="12" s="3" customFormat="1" ht="34" customHeight="1" spans="1:8">
      <c r="A12" s="38" t="s">
        <v>32</v>
      </c>
      <c r="B12" s="39" t="s">
        <v>23</v>
      </c>
      <c r="C12" s="40" t="s">
        <v>33</v>
      </c>
      <c r="D12" s="41">
        <v>110307</v>
      </c>
      <c r="E12" s="42">
        <v>0</v>
      </c>
      <c r="F12" s="43">
        <v>1</v>
      </c>
      <c r="G12" s="44">
        <f>D12*E12</f>
        <v>0</v>
      </c>
      <c r="H12" s="45"/>
    </row>
    <row r="13" s="4" customFormat="1" ht="50" customHeight="1" spans="1:8">
      <c r="A13" s="46"/>
      <c r="B13" s="47"/>
      <c r="C13" s="48"/>
      <c r="D13" s="48"/>
      <c r="E13" s="49"/>
      <c r="F13" s="50"/>
      <c r="G13" s="51"/>
      <c r="H13" s="52"/>
    </row>
    <row r="14" s="5" customFormat="1" ht="27" customHeight="1" spans="1:8">
      <c r="A14" s="53"/>
      <c r="B14" s="54"/>
      <c r="C14" s="55"/>
      <c r="D14" s="56" t="s">
        <v>28</v>
      </c>
      <c r="E14" s="57"/>
      <c r="F14" s="58"/>
      <c r="G14" s="59">
        <f>SUM(G11:G13)</f>
        <v>0</v>
      </c>
      <c r="H14" s="60"/>
    </row>
    <row r="15" s="5" customFormat="1" ht="27" customHeight="1" spans="1:8">
      <c r="A15" s="61"/>
      <c r="B15" s="62"/>
      <c r="C15" s="63"/>
      <c r="D15" s="63"/>
      <c r="E15" s="64"/>
      <c r="F15" s="63"/>
      <c r="G15" s="63"/>
      <c r="H15" s="63"/>
    </row>
  </sheetData>
  <mergeCells count="6">
    <mergeCell ref="A1:H1"/>
    <mergeCell ref="G6:H6"/>
    <mergeCell ref="D7:E7"/>
    <mergeCell ref="D8:E8"/>
    <mergeCell ref="A15:H15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zoomScale="55" zoomScaleNormal="55" topLeftCell="A15" workbookViewId="0">
      <selection activeCell="H26" sqref="H26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34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35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31</v>
      </c>
      <c r="B11" s="39" t="s">
        <v>20</v>
      </c>
      <c r="C11" s="40" t="s">
        <v>21</v>
      </c>
      <c r="D11" s="41">
        <v>73587</v>
      </c>
      <c r="E11" s="42">
        <v>0</v>
      </c>
      <c r="F11" s="43">
        <v>1</v>
      </c>
      <c r="G11" s="44">
        <f>D11*E11</f>
        <v>0</v>
      </c>
      <c r="H11" s="45"/>
    </row>
    <row r="12" s="3" customFormat="1" ht="34" customHeight="1" spans="1:8">
      <c r="A12" s="38" t="s">
        <v>32</v>
      </c>
      <c r="B12" s="39" t="s">
        <v>23</v>
      </c>
      <c r="C12" s="40" t="s">
        <v>33</v>
      </c>
      <c r="D12" s="41">
        <v>73588</v>
      </c>
      <c r="E12" s="42">
        <v>0</v>
      </c>
      <c r="F12" s="43">
        <v>1</v>
      </c>
      <c r="G12" s="44">
        <f>D12*E12</f>
        <v>0</v>
      </c>
      <c r="H12" s="45"/>
    </row>
    <row r="13" s="4" customFormat="1" ht="50" customHeight="1" spans="1:8">
      <c r="A13" s="46"/>
      <c r="B13" s="47"/>
      <c r="C13" s="48"/>
      <c r="D13" s="48"/>
      <c r="E13" s="49"/>
      <c r="F13" s="50"/>
      <c r="G13" s="51"/>
      <c r="H13" s="52"/>
    </row>
    <row r="14" s="5" customFormat="1" ht="27" customHeight="1" spans="1:8">
      <c r="A14" s="53"/>
      <c r="B14" s="54"/>
      <c r="C14" s="55"/>
      <c r="D14" s="56" t="s">
        <v>28</v>
      </c>
      <c r="E14" s="57"/>
      <c r="F14" s="58"/>
      <c r="G14" s="59">
        <f>SUM(G11:G13)</f>
        <v>0</v>
      </c>
      <c r="H14" s="60"/>
    </row>
    <row r="15" s="5" customFormat="1" ht="27" customHeight="1" spans="1:8">
      <c r="A15" s="61"/>
      <c r="B15" s="62"/>
      <c r="C15" s="63"/>
      <c r="D15" s="63"/>
      <c r="E15" s="64"/>
      <c r="F15" s="63"/>
      <c r="G15" s="63"/>
      <c r="H15" s="63"/>
    </row>
    <row r="16" s="5" customFormat="1" ht="41" customHeight="1" spans="1:8">
      <c r="A16" s="65"/>
      <c r="B16" s="66"/>
      <c r="C16" s="67"/>
      <c r="D16" s="67"/>
      <c r="E16" s="68"/>
      <c r="F16" s="67"/>
      <c r="G16" s="67"/>
      <c r="H16" s="67"/>
    </row>
    <row r="17" s="5" customFormat="1" ht="19.5" customHeight="1" spans="1:8">
      <c r="A17" s="69"/>
      <c r="B17" s="70"/>
      <c r="C17" s="71"/>
      <c r="D17" s="71"/>
      <c r="E17" s="72"/>
      <c r="F17" s="71"/>
      <c r="G17" s="71"/>
      <c r="H17" s="71"/>
    </row>
    <row r="18" ht="18" spans="1:8">
      <c r="A18" s="78"/>
      <c r="B18" s="79"/>
      <c r="C18" s="78"/>
      <c r="D18" s="78"/>
      <c r="E18" s="80"/>
      <c r="F18" s="81"/>
      <c r="G18" s="81"/>
      <c r="H18" s="78"/>
    </row>
  </sheetData>
  <mergeCells count="7">
    <mergeCell ref="A1:H1"/>
    <mergeCell ref="G6:H6"/>
    <mergeCell ref="D7:E7"/>
    <mergeCell ref="D8:E8"/>
    <mergeCell ref="A15:H15"/>
    <mergeCell ref="A2:H3"/>
    <mergeCell ref="A16:H17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55" zoomScaleNormal="55" topLeftCell="A9" workbookViewId="0">
      <selection activeCell="H23" sqref="H23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36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37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31</v>
      </c>
      <c r="B11" s="39" t="s">
        <v>20</v>
      </c>
      <c r="C11" s="40" t="s">
        <v>21</v>
      </c>
      <c r="D11" s="41">
        <v>5407</v>
      </c>
      <c r="E11" s="42">
        <v>0</v>
      </c>
      <c r="F11" s="43">
        <v>1</v>
      </c>
      <c r="G11" s="44">
        <f>D11*E11</f>
        <v>0</v>
      </c>
      <c r="H11" s="45"/>
    </row>
    <row r="12" s="3" customFormat="1" ht="34" customHeight="1" spans="1:8">
      <c r="A12" s="38" t="s">
        <v>32</v>
      </c>
      <c r="B12" s="39" t="s">
        <v>23</v>
      </c>
      <c r="C12" s="40" t="s">
        <v>33</v>
      </c>
      <c r="D12" s="41">
        <v>5407</v>
      </c>
      <c r="E12" s="42">
        <v>0</v>
      </c>
      <c r="F12" s="43">
        <v>1</v>
      </c>
      <c r="G12" s="44">
        <f>D12*E12</f>
        <v>0</v>
      </c>
      <c r="H12" s="45"/>
    </row>
    <row r="13" s="4" customFormat="1" ht="50" customHeight="1" spans="1:8">
      <c r="A13" s="46"/>
      <c r="B13" s="47"/>
      <c r="C13" s="48"/>
      <c r="D13" s="48"/>
      <c r="E13" s="49"/>
      <c r="F13" s="50"/>
      <c r="G13" s="51"/>
      <c r="H13" s="52"/>
    </row>
    <row r="14" s="5" customFormat="1" ht="27" customHeight="1" spans="1:8">
      <c r="A14" s="53"/>
      <c r="B14" s="54"/>
      <c r="C14" s="55"/>
      <c r="D14" s="56" t="s">
        <v>28</v>
      </c>
      <c r="E14" s="57"/>
      <c r="F14" s="58"/>
      <c r="G14" s="59">
        <f>SUM(G11:G13)</f>
        <v>0</v>
      </c>
      <c r="H14" s="60"/>
    </row>
    <row r="15" s="5" customFormat="1" ht="27" customHeight="1" spans="1:8">
      <c r="A15" s="61"/>
      <c r="B15" s="62"/>
      <c r="C15" s="63"/>
      <c r="D15" s="63"/>
      <c r="E15" s="64"/>
      <c r="F15" s="63"/>
      <c r="G15" s="63"/>
      <c r="H15" s="63"/>
    </row>
    <row r="16" ht="18" spans="1:8">
      <c r="A16" s="73"/>
      <c r="B16" s="74"/>
      <c r="C16" s="73"/>
      <c r="D16" s="75"/>
      <c r="E16" s="76"/>
      <c r="F16" s="77"/>
      <c r="G16" s="77"/>
      <c r="H16" s="75"/>
    </row>
    <row r="17" ht="18" spans="1:8">
      <c r="A17" s="73"/>
      <c r="B17" s="74"/>
      <c r="C17" s="73"/>
      <c r="D17" s="75"/>
      <c r="E17" s="76"/>
      <c r="F17" s="77"/>
      <c r="G17" s="77"/>
      <c r="H17" s="75"/>
    </row>
    <row r="18" ht="18" spans="1:8">
      <c r="A18" s="73"/>
      <c r="B18" s="74"/>
      <c r="C18" s="73"/>
      <c r="D18" s="75"/>
      <c r="E18" s="76"/>
      <c r="F18" s="77"/>
      <c r="G18" s="77"/>
      <c r="H18" s="75"/>
    </row>
    <row r="19" ht="18" spans="1:8">
      <c r="A19" s="78"/>
      <c r="B19" s="79"/>
      <c r="C19" s="78"/>
      <c r="D19" s="78"/>
      <c r="E19" s="80"/>
      <c r="F19" s="81"/>
      <c r="G19" s="81"/>
      <c r="H19" s="78"/>
    </row>
  </sheetData>
  <mergeCells count="6">
    <mergeCell ref="A1:H1"/>
    <mergeCell ref="G6:H6"/>
    <mergeCell ref="D7:E7"/>
    <mergeCell ref="D8:E8"/>
    <mergeCell ref="A15:H15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55" zoomScaleNormal="55" topLeftCell="A15" workbookViewId="0">
      <selection activeCell="J15" sqref="J15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38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39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31</v>
      </c>
      <c r="B11" s="39" t="s">
        <v>20</v>
      </c>
      <c r="C11" s="40" t="s">
        <v>21</v>
      </c>
      <c r="D11" s="41">
        <v>3608</v>
      </c>
      <c r="E11" s="42">
        <v>0</v>
      </c>
      <c r="F11" s="43">
        <v>1</v>
      </c>
      <c r="G11" s="44">
        <f>D11*E11</f>
        <v>0</v>
      </c>
      <c r="H11" s="45"/>
    </row>
    <row r="12" s="3" customFormat="1" ht="34" customHeight="1" spans="1:8">
      <c r="A12" s="38" t="s">
        <v>32</v>
      </c>
      <c r="B12" s="39" t="s">
        <v>23</v>
      </c>
      <c r="C12" s="40" t="s">
        <v>33</v>
      </c>
      <c r="D12" s="41">
        <v>3607</v>
      </c>
      <c r="E12" s="42">
        <v>0</v>
      </c>
      <c r="F12" s="43">
        <v>1</v>
      </c>
      <c r="G12" s="44">
        <f>D12*E12</f>
        <v>0</v>
      </c>
      <c r="H12" s="45"/>
    </row>
    <row r="13" s="3" customFormat="1" ht="34" customHeight="1" spans="1:8">
      <c r="A13" s="38"/>
      <c r="B13" s="39"/>
      <c r="C13" s="40"/>
      <c r="D13" s="41"/>
      <c r="E13" s="42"/>
      <c r="F13" s="43"/>
      <c r="G13" s="44"/>
      <c r="H13" s="45"/>
    </row>
    <row r="14" s="4" customFormat="1" ht="50" customHeight="1" spans="1:8">
      <c r="A14" s="46"/>
      <c r="B14" s="47"/>
      <c r="C14" s="48"/>
      <c r="D14" s="48"/>
      <c r="E14" s="49"/>
      <c r="F14" s="50"/>
      <c r="G14" s="51"/>
      <c r="H14" s="52"/>
    </row>
    <row r="15" s="5" customFormat="1" ht="27" customHeight="1" spans="1:8">
      <c r="A15" s="53"/>
      <c r="B15" s="54"/>
      <c r="C15" s="55"/>
      <c r="D15" s="56" t="s">
        <v>28</v>
      </c>
      <c r="E15" s="57"/>
      <c r="F15" s="58"/>
      <c r="G15" s="59">
        <f>SUM(G11:G14)</f>
        <v>0</v>
      </c>
      <c r="H15" s="60"/>
    </row>
    <row r="16" s="5" customFormat="1" ht="27" customHeight="1" spans="1:8">
      <c r="A16" s="61"/>
      <c r="B16" s="62"/>
      <c r="C16" s="63"/>
      <c r="D16" s="63"/>
      <c r="E16" s="64"/>
      <c r="F16" s="63"/>
      <c r="G16" s="63"/>
      <c r="H16" s="63"/>
    </row>
    <row r="17" s="5" customFormat="1" ht="41" customHeight="1" spans="1:8">
      <c r="A17" s="65"/>
      <c r="B17" s="66"/>
      <c r="C17" s="67"/>
      <c r="D17" s="67"/>
      <c r="E17" s="68"/>
      <c r="F17" s="67"/>
      <c r="G17" s="67"/>
      <c r="H17" s="67"/>
    </row>
    <row r="18" s="5" customFormat="1" ht="19.5" customHeight="1" spans="1:8">
      <c r="A18" s="69"/>
      <c r="B18" s="70"/>
      <c r="C18" s="71"/>
      <c r="D18" s="71"/>
      <c r="E18" s="72"/>
      <c r="F18" s="71"/>
      <c r="G18" s="71"/>
      <c r="H18" s="71"/>
    </row>
    <row r="19" ht="18" spans="1:8">
      <c r="A19" s="73"/>
      <c r="B19" s="74"/>
      <c r="C19" s="73"/>
      <c r="D19" s="75"/>
      <c r="E19" s="76"/>
      <c r="F19" s="77"/>
      <c r="G19" s="77"/>
      <c r="H19" s="75"/>
    </row>
    <row r="20" ht="18" spans="1:8">
      <c r="A20" s="78"/>
      <c r="B20" s="79"/>
      <c r="C20" s="78"/>
      <c r="D20" s="78"/>
      <c r="E20" s="80"/>
      <c r="F20" s="81"/>
      <c r="G20" s="81"/>
      <c r="H20" s="78"/>
    </row>
  </sheetData>
  <mergeCells count="7">
    <mergeCell ref="A1:H1"/>
    <mergeCell ref="G6:H6"/>
    <mergeCell ref="D7:E7"/>
    <mergeCell ref="D8:E8"/>
    <mergeCell ref="A16:H16"/>
    <mergeCell ref="A17:H18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CA137638 Invoice</vt:lpstr>
      <vt:lpstr>CA137663 Invoice</vt:lpstr>
      <vt:lpstr>CA137664  Invoice</vt:lpstr>
      <vt:lpstr>CA137665  Invoice</vt:lpstr>
      <vt:lpstr>CA137666  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平常心A</cp:lastModifiedBy>
  <cp:revision>1</cp:revision>
  <dcterms:created xsi:type="dcterms:W3CDTF">2011-12-27T07:49:00Z</dcterms:created>
  <cp:lastPrinted>2021-09-07T07:50:00Z</cp:lastPrinted>
  <dcterms:modified xsi:type="dcterms:W3CDTF">2025-08-28T09:13:54Z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8677BBB6B2254C7682F278CFFF142861</vt:lpwstr>
  </property>
</Properties>
</file>