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<sst xmlns="http://schemas.openxmlformats.org/spreadsheetml/2006/main" count="715" uniqueCount="66">
  <si>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</si>
  <si>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</si>
  <si>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</si>
  <si>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</si>
  <si>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</si>
  <si>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</si>
  <si>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</si>
  <si>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</si>
  <si>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</si>
  <si>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28-30</t>
  </si>
  <si>
    <t>28-32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</si>
  <si>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</si>
  <si>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</si>
  <si>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</si>
  <si>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</si>
  <si>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</si>
  <si>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</si>
  <si>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</si>
  <si>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</si>
  <si>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34-34</t>
  </si>
  <si>
    <t>36-30</t>
  </si>
  <si>
    <t>36-32</t>
  </si>
  <si>
    <t>38-32</t>
  </si>
  <si>
    <t>40-32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</si>
  <si>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</si>
  <si>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</si>
  <si>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</si>
  <si>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</si>
  <si>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</si>
  <si>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</si>
  <si>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</si>
  <si>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F8243AX</t>
  </si>
  <si>
    <t>26 SP</t>
  </si>
  <si>
    <t>DEFACTO PERAKENDE TİC.A.Ş. DEPO Organize San. Bölgesi 6.Depo Kazım Karabekir Mah. Cumhuriyet Cad. Tekirdağ/Çerkezköy Tel:0090 282 758 11 34-35</t>
  </si>
  <si>
    <t>12.01.2026</t>
  </si>
  <si>
    <t>NV82 - NAVY</t>
  </si>
  <si>
    <t>F8243AXDF1</t>
  </si>
  <si>
    <t>-</t>
  </si>
  <si>
    <t>TURKEY</t>
  </si>
  <si>
    <t>İSTANBUL DEPO</t>
  </si>
  <si>
    <t>F8243AXECOM7</t>
  </si>
  <si>
    <t>ECOM</t>
  </si>
  <si>
    <t>F8243AXECOM8</t>
  </si>
  <si>
    <t>F8243AXECOM9</t>
  </si>
  <si>
    <t>F8243AXECOM10</t>
  </si>
  <si>
    <t>F8243AXECOM11</t>
  </si>
  <si>
    <t>F8243AXECOM12</t>
  </si>
  <si>
    <t>F8243AXECOM13</t>
  </si>
  <si>
    <t>F8243AXECOM14</t>
  </si>
  <si>
    <t>F8243AXECOM15</t>
  </si>
  <si>
    <t>F8243AXECOM16</t>
  </si>
  <si>
    <t>F8243AXECOM17</t>
  </si>
  <si>
    <t>F8243AXECOM18</t>
  </si>
  <si>
    <t>EGYPT</t>
  </si>
  <si>
    <t>26.01.2026</t>
  </si>
  <si>
    <t>F8243AXDF51</t>
  </si>
  <si>
    <t>Beden Bazlı Toplam Sipariş</t>
  </si>
  <si>
    <t>主标腰卡数量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</si>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</sst>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9"/>
  <sheetViews>
    <sheetView tabSelected="1" topLeftCell="H1" workbookViewId="0">
      <selection activeCell="AA3" sqref="AA3:AA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6.8181818181818" customWidth="1"/>
    <col min="8" max="8" width="10.1727272727273" customWidth="1"/>
    <col min="9" max="23" width="9.13636363636364" customWidth="1"/>
    <col min="24" max="24" width="21.1" customWidth="1"/>
    <col min="25" max="25" width="15" customWidth="1"/>
    <col min="26" max="27" width="23.3272727272727" customWidth="1"/>
    <col min="28" max="28" width="29.0727272727273" customWidth="1"/>
    <col min="29" max="29" width="24.7818181818182" customWidth="1"/>
    <col min="30" max="30" width="30.5272727272727" customWidth="1"/>
    <col min="3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9" t="s">
        <v>27</v>
      </c>
      <c r="AB2" s="1" t="s">
        <v>28</v>
      </c>
      <c r="AC2" s="1" t="s">
        <v>29</v>
      </c>
      <c r="AD2" s="1" t="s">
        <v>30</v>
      </c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30">
      <c r="A3" s="2" t="s">
        <v>31</v>
      </c>
      <c r="B3" s="2" t="s">
        <v>32</v>
      </c>
      <c r="C3" s="2">
        <v>1685792</v>
      </c>
      <c r="D3" s="2" t="s">
        <v>33</v>
      </c>
      <c r="E3" s="3" t="s">
        <v>34</v>
      </c>
      <c r="F3" s="3" t="s">
        <v>35</v>
      </c>
      <c r="G3" s="3" t="s">
        <v>36</v>
      </c>
      <c r="H3" s="3">
        <v>1</v>
      </c>
      <c r="I3" s="3">
        <v>1</v>
      </c>
      <c r="J3" s="3" t="s">
        <v>37</v>
      </c>
      <c r="K3" s="3">
        <v>1</v>
      </c>
      <c r="L3" s="3">
        <v>1</v>
      </c>
      <c r="M3" s="3">
        <v>1</v>
      </c>
      <c r="N3" s="3">
        <v>1</v>
      </c>
      <c r="O3" s="3">
        <v>2</v>
      </c>
      <c r="P3" s="3">
        <v>1</v>
      </c>
      <c r="Q3" s="3">
        <v>1</v>
      </c>
      <c r="R3" s="3">
        <v>1</v>
      </c>
      <c r="S3" s="3" t="s">
        <v>37</v>
      </c>
      <c r="T3" s="3" t="s">
        <v>37</v>
      </c>
      <c r="U3" s="2">
        <v>1</v>
      </c>
      <c r="V3" s="2">
        <v>1</v>
      </c>
      <c r="W3" s="2" t="s">
        <v>37</v>
      </c>
      <c r="X3" s="2">
        <v>12</v>
      </c>
      <c r="Y3" s="2" t="s">
        <v>38</v>
      </c>
      <c r="Z3" s="2">
        <v>360</v>
      </c>
      <c r="AA3" s="10">
        <f>Z3*1.03</f>
        <v>370.8</v>
      </c>
      <c r="AB3" s="2">
        <v>4320</v>
      </c>
      <c r="AC3" s="2">
        <v>0</v>
      </c>
      <c r="AD3" s="2">
        <v>0</v>
      </c>
    </row>
    <row r="4" spans="1:30">
      <c r="A4" s="2" t="s">
        <v>31</v>
      </c>
      <c r="B4" s="2" t="s">
        <v>32</v>
      </c>
      <c r="C4" s="2">
        <v>1685791</v>
      </c>
      <c r="D4" s="2" t="s">
        <v>39</v>
      </c>
      <c r="E4" s="3" t="s">
        <v>34</v>
      </c>
      <c r="F4" s="3" t="s">
        <v>35</v>
      </c>
      <c r="G4" s="3" t="s">
        <v>40</v>
      </c>
      <c r="H4" s="3">
        <v>1</v>
      </c>
      <c r="I4" s="3">
        <v>2</v>
      </c>
      <c r="J4" s="3" t="s">
        <v>37</v>
      </c>
      <c r="K4" s="3" t="s">
        <v>37</v>
      </c>
      <c r="L4" s="3" t="s">
        <v>37</v>
      </c>
      <c r="M4" s="3" t="s">
        <v>37</v>
      </c>
      <c r="N4" s="3" t="s">
        <v>37</v>
      </c>
      <c r="O4" s="3" t="s">
        <v>37</v>
      </c>
      <c r="P4" s="3" t="s">
        <v>37</v>
      </c>
      <c r="Q4" s="3" t="s">
        <v>37</v>
      </c>
      <c r="R4" s="3" t="s">
        <v>37</v>
      </c>
      <c r="S4" s="3" t="s">
        <v>37</v>
      </c>
      <c r="T4" s="3" t="s">
        <v>37</v>
      </c>
      <c r="U4" s="2" t="s">
        <v>37</v>
      </c>
      <c r="V4" s="2" t="s">
        <v>37</v>
      </c>
      <c r="W4" s="2" t="s">
        <v>37</v>
      </c>
      <c r="X4" s="2">
        <v>2</v>
      </c>
      <c r="Y4" s="2" t="s">
        <v>41</v>
      </c>
      <c r="Z4" s="2">
        <v>15</v>
      </c>
      <c r="AA4" s="10">
        <f t="shared" ref="AA4:AA16" si="0">Z4*1.03</f>
        <v>15.45</v>
      </c>
      <c r="AB4" s="2">
        <v>30</v>
      </c>
      <c r="AC4" s="2">
        <v>0</v>
      </c>
      <c r="AD4" s="2">
        <v>0</v>
      </c>
    </row>
    <row r="5" spans="1:30">
      <c r="A5" s="2" t="s">
        <v>31</v>
      </c>
      <c r="B5" s="2" t="s">
        <v>32</v>
      </c>
      <c r="C5" s="2">
        <v>1685791</v>
      </c>
      <c r="D5" s="2" t="s">
        <v>39</v>
      </c>
      <c r="E5" s="3" t="s">
        <v>34</v>
      </c>
      <c r="F5" s="3" t="s">
        <v>35</v>
      </c>
      <c r="G5" s="3" t="s">
        <v>42</v>
      </c>
      <c r="H5" s="3">
        <v>1</v>
      </c>
      <c r="I5" s="3" t="s">
        <v>37</v>
      </c>
      <c r="J5" s="3" t="s">
        <v>37</v>
      </c>
      <c r="K5" s="3">
        <v>2</v>
      </c>
      <c r="L5" s="3" t="s">
        <v>37</v>
      </c>
      <c r="M5" s="3" t="s">
        <v>37</v>
      </c>
      <c r="N5" s="3" t="s">
        <v>37</v>
      </c>
      <c r="O5" s="3" t="s">
        <v>37</v>
      </c>
      <c r="P5" s="3" t="s">
        <v>37</v>
      </c>
      <c r="Q5" s="3" t="s">
        <v>37</v>
      </c>
      <c r="R5" s="3" t="s">
        <v>37</v>
      </c>
      <c r="S5" s="3" t="s">
        <v>37</v>
      </c>
      <c r="T5" s="3" t="s">
        <v>37</v>
      </c>
      <c r="U5" s="2" t="s">
        <v>37</v>
      </c>
      <c r="V5" s="2" t="s">
        <v>37</v>
      </c>
      <c r="W5" s="2" t="s">
        <v>37</v>
      </c>
      <c r="X5" s="2">
        <v>2</v>
      </c>
      <c r="Y5" s="2" t="s">
        <v>41</v>
      </c>
      <c r="Z5" s="2">
        <v>18</v>
      </c>
      <c r="AA5" s="10">
        <f t="shared" si="0"/>
        <v>18.54</v>
      </c>
      <c r="AB5" s="2">
        <v>36</v>
      </c>
      <c r="AC5" s="2">
        <v>0</v>
      </c>
      <c r="AD5" s="2">
        <v>0</v>
      </c>
    </row>
    <row r="6" spans="1:30">
      <c r="A6" s="2" t="s">
        <v>31</v>
      </c>
      <c r="B6" s="2" t="s">
        <v>32</v>
      </c>
      <c r="C6" s="2">
        <v>1685791</v>
      </c>
      <c r="D6" s="2" t="s">
        <v>39</v>
      </c>
      <c r="E6" s="3" t="s">
        <v>34</v>
      </c>
      <c r="F6" s="3" t="s">
        <v>35</v>
      </c>
      <c r="G6" s="3" t="s">
        <v>43</v>
      </c>
      <c r="H6" s="3">
        <v>1</v>
      </c>
      <c r="I6" s="3" t="s">
        <v>37</v>
      </c>
      <c r="J6" s="3" t="s">
        <v>37</v>
      </c>
      <c r="K6" s="3" t="s">
        <v>37</v>
      </c>
      <c r="L6" s="3">
        <v>2</v>
      </c>
      <c r="M6" s="3" t="s">
        <v>37</v>
      </c>
      <c r="N6" s="3" t="s">
        <v>37</v>
      </c>
      <c r="O6" s="3" t="s">
        <v>37</v>
      </c>
      <c r="P6" s="3" t="s">
        <v>37</v>
      </c>
      <c r="Q6" s="3" t="s">
        <v>37</v>
      </c>
      <c r="R6" s="3" t="s">
        <v>37</v>
      </c>
      <c r="S6" s="3" t="s">
        <v>37</v>
      </c>
      <c r="T6" s="3" t="s">
        <v>37</v>
      </c>
      <c r="U6" s="2" t="s">
        <v>37</v>
      </c>
      <c r="V6" s="2" t="s">
        <v>37</v>
      </c>
      <c r="W6" s="2" t="s">
        <v>37</v>
      </c>
      <c r="X6" s="2">
        <v>2</v>
      </c>
      <c r="Y6" s="2" t="s">
        <v>41</v>
      </c>
      <c r="Z6" s="2">
        <v>12</v>
      </c>
      <c r="AA6" s="10">
        <f t="shared" si="0"/>
        <v>12.36</v>
      </c>
      <c r="AB6" s="2">
        <v>24</v>
      </c>
      <c r="AC6" s="2">
        <v>0</v>
      </c>
      <c r="AD6" s="2">
        <v>0</v>
      </c>
    </row>
    <row r="7" spans="1:30">
      <c r="A7" s="2" t="s">
        <v>31</v>
      </c>
      <c r="B7" s="2" t="s">
        <v>32</v>
      </c>
      <c r="C7" s="2">
        <v>1685791</v>
      </c>
      <c r="D7" s="2" t="s">
        <v>39</v>
      </c>
      <c r="E7" s="3" t="s">
        <v>34</v>
      </c>
      <c r="F7" s="3" t="s">
        <v>35</v>
      </c>
      <c r="G7" s="3" t="s">
        <v>44</v>
      </c>
      <c r="H7" s="3">
        <v>1</v>
      </c>
      <c r="I7" s="3" t="s">
        <v>37</v>
      </c>
      <c r="J7" s="3" t="s">
        <v>37</v>
      </c>
      <c r="K7" s="3" t="s">
        <v>37</v>
      </c>
      <c r="L7" s="3" t="s">
        <v>37</v>
      </c>
      <c r="M7" s="3" t="s">
        <v>37</v>
      </c>
      <c r="N7" s="3">
        <v>2</v>
      </c>
      <c r="O7" s="3" t="s">
        <v>37</v>
      </c>
      <c r="P7" s="3" t="s">
        <v>37</v>
      </c>
      <c r="Q7" s="3" t="s">
        <v>37</v>
      </c>
      <c r="R7" s="3" t="s">
        <v>37</v>
      </c>
      <c r="S7" s="3" t="s">
        <v>37</v>
      </c>
      <c r="T7" s="3" t="s">
        <v>37</v>
      </c>
      <c r="U7" s="2" t="s">
        <v>37</v>
      </c>
      <c r="V7" s="2" t="s">
        <v>37</v>
      </c>
      <c r="W7" s="2" t="s">
        <v>37</v>
      </c>
      <c r="X7" s="2">
        <v>2</v>
      </c>
      <c r="Y7" s="2" t="s">
        <v>41</v>
      </c>
      <c r="Z7" s="2">
        <v>20</v>
      </c>
      <c r="AA7" s="10">
        <f t="shared" si="0"/>
        <v>20.6</v>
      </c>
      <c r="AB7" s="2">
        <v>40</v>
      </c>
      <c r="AC7" s="2">
        <v>0</v>
      </c>
      <c r="AD7" s="2">
        <v>0</v>
      </c>
    </row>
    <row r="8" spans="1:30">
      <c r="A8" s="2" t="s">
        <v>31</v>
      </c>
      <c r="B8" s="2" t="s">
        <v>32</v>
      </c>
      <c r="C8" s="2">
        <v>1685791</v>
      </c>
      <c r="D8" s="2" t="s">
        <v>39</v>
      </c>
      <c r="E8" s="3" t="s">
        <v>34</v>
      </c>
      <c r="F8" s="3" t="s">
        <v>35</v>
      </c>
      <c r="G8" s="3" t="s">
        <v>45</v>
      </c>
      <c r="H8" s="3">
        <v>1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 t="s">
        <v>37</v>
      </c>
      <c r="O8" s="3">
        <v>2</v>
      </c>
      <c r="P8" s="3" t="s">
        <v>37</v>
      </c>
      <c r="Q8" s="3" t="s">
        <v>37</v>
      </c>
      <c r="R8" s="3" t="s">
        <v>37</v>
      </c>
      <c r="S8" s="3" t="s">
        <v>37</v>
      </c>
      <c r="T8" s="3" t="s">
        <v>37</v>
      </c>
      <c r="U8" s="2" t="s">
        <v>37</v>
      </c>
      <c r="V8" s="2" t="s">
        <v>37</v>
      </c>
      <c r="W8" s="2" t="s">
        <v>37</v>
      </c>
      <c r="X8" s="2">
        <v>2</v>
      </c>
      <c r="Y8" s="2" t="s">
        <v>41</v>
      </c>
      <c r="Z8" s="2">
        <v>25</v>
      </c>
      <c r="AA8" s="10">
        <f t="shared" si="0"/>
        <v>25.75</v>
      </c>
      <c r="AB8" s="2">
        <v>50</v>
      </c>
      <c r="AC8" s="2">
        <v>0</v>
      </c>
      <c r="AD8" s="2">
        <v>0</v>
      </c>
    </row>
    <row r="9" spans="1:30">
      <c r="A9" s="2" t="s">
        <v>31</v>
      </c>
      <c r="B9" s="2" t="s">
        <v>32</v>
      </c>
      <c r="C9" s="2">
        <v>1685791</v>
      </c>
      <c r="D9" s="2" t="s">
        <v>39</v>
      </c>
      <c r="E9" s="3" t="s">
        <v>34</v>
      </c>
      <c r="F9" s="3" t="s">
        <v>35</v>
      </c>
      <c r="G9" s="3" t="s">
        <v>46</v>
      </c>
      <c r="H9" s="3">
        <v>1</v>
      </c>
      <c r="I9" s="3" t="s">
        <v>37</v>
      </c>
      <c r="J9" s="3" t="s">
        <v>37</v>
      </c>
      <c r="K9" s="3" t="s">
        <v>37</v>
      </c>
      <c r="L9" s="3" t="s">
        <v>37</v>
      </c>
      <c r="M9" s="3" t="s">
        <v>37</v>
      </c>
      <c r="N9" s="3" t="s">
        <v>37</v>
      </c>
      <c r="O9" s="3" t="s">
        <v>37</v>
      </c>
      <c r="P9" s="3">
        <v>2</v>
      </c>
      <c r="Q9" s="3" t="s">
        <v>37</v>
      </c>
      <c r="R9" s="3" t="s">
        <v>37</v>
      </c>
      <c r="S9" s="3" t="s">
        <v>37</v>
      </c>
      <c r="T9" s="3" t="s">
        <v>37</v>
      </c>
      <c r="U9" s="2" t="s">
        <v>37</v>
      </c>
      <c r="V9" s="2" t="s">
        <v>37</v>
      </c>
      <c r="W9" s="2" t="s">
        <v>37</v>
      </c>
      <c r="X9" s="2">
        <v>2</v>
      </c>
      <c r="Y9" s="2" t="s">
        <v>41</v>
      </c>
      <c r="Z9" s="2">
        <v>8</v>
      </c>
      <c r="AA9" s="10">
        <f t="shared" si="0"/>
        <v>8.24</v>
      </c>
      <c r="AB9" s="2">
        <v>16</v>
      </c>
      <c r="AC9" s="2">
        <v>0</v>
      </c>
      <c r="AD9" s="2">
        <v>0</v>
      </c>
    </row>
    <row r="10" spans="1:30">
      <c r="A10" s="2" t="s">
        <v>31</v>
      </c>
      <c r="B10" s="2" t="s">
        <v>32</v>
      </c>
      <c r="C10" s="2">
        <v>1685791</v>
      </c>
      <c r="D10" s="2" t="s">
        <v>39</v>
      </c>
      <c r="E10" s="3" t="s">
        <v>34</v>
      </c>
      <c r="F10" s="3" t="s">
        <v>35</v>
      </c>
      <c r="G10" s="3" t="s">
        <v>47</v>
      </c>
      <c r="H10" s="3">
        <v>1</v>
      </c>
      <c r="I10" s="3" t="s">
        <v>37</v>
      </c>
      <c r="J10" s="3" t="s">
        <v>37</v>
      </c>
      <c r="K10" s="3" t="s">
        <v>37</v>
      </c>
      <c r="L10" s="3" t="s">
        <v>37</v>
      </c>
      <c r="M10" s="3" t="s">
        <v>37</v>
      </c>
      <c r="N10" s="3" t="s">
        <v>37</v>
      </c>
      <c r="O10" s="3" t="s">
        <v>37</v>
      </c>
      <c r="P10" s="3" t="s">
        <v>37</v>
      </c>
      <c r="Q10" s="3" t="s">
        <v>37</v>
      </c>
      <c r="R10" s="3">
        <v>2</v>
      </c>
      <c r="S10" s="3" t="s">
        <v>37</v>
      </c>
      <c r="T10" s="3" t="s">
        <v>37</v>
      </c>
      <c r="U10" s="2" t="s">
        <v>37</v>
      </c>
      <c r="V10" s="2" t="s">
        <v>37</v>
      </c>
      <c r="W10" s="2" t="s">
        <v>37</v>
      </c>
      <c r="X10" s="2">
        <v>2</v>
      </c>
      <c r="Y10" s="2" t="s">
        <v>41</v>
      </c>
      <c r="Z10" s="2">
        <v>23</v>
      </c>
      <c r="AA10" s="10">
        <f t="shared" si="0"/>
        <v>23.69</v>
      </c>
      <c r="AB10" s="2">
        <v>46</v>
      </c>
      <c r="AC10" s="2">
        <v>0</v>
      </c>
      <c r="AD10" s="2">
        <v>0</v>
      </c>
    </row>
    <row r="11" spans="1:30">
      <c r="A11" s="2" t="s">
        <v>31</v>
      </c>
      <c r="B11" s="2" t="s">
        <v>32</v>
      </c>
      <c r="C11" s="2">
        <v>1685791</v>
      </c>
      <c r="D11" s="2" t="s">
        <v>39</v>
      </c>
      <c r="E11" s="3" t="s">
        <v>34</v>
      </c>
      <c r="F11" s="3" t="s">
        <v>35</v>
      </c>
      <c r="G11" s="3" t="s">
        <v>48</v>
      </c>
      <c r="H11" s="3">
        <v>1</v>
      </c>
      <c r="I11" s="3" t="s">
        <v>37</v>
      </c>
      <c r="J11" s="3" t="s">
        <v>37</v>
      </c>
      <c r="K11" s="3" t="s">
        <v>37</v>
      </c>
      <c r="L11" s="3" t="s">
        <v>37</v>
      </c>
      <c r="M11" s="3" t="s">
        <v>37</v>
      </c>
      <c r="N11" s="3" t="s">
        <v>37</v>
      </c>
      <c r="O11" s="3" t="s">
        <v>37</v>
      </c>
      <c r="P11" s="3" t="s">
        <v>37</v>
      </c>
      <c r="Q11" s="3" t="s">
        <v>37</v>
      </c>
      <c r="R11" s="3" t="s">
        <v>37</v>
      </c>
      <c r="S11" s="3">
        <v>2</v>
      </c>
      <c r="T11" s="3" t="s">
        <v>37</v>
      </c>
      <c r="U11" s="2" t="s">
        <v>37</v>
      </c>
      <c r="V11" s="2" t="s">
        <v>37</v>
      </c>
      <c r="W11" s="2" t="s">
        <v>37</v>
      </c>
      <c r="X11" s="2">
        <v>2</v>
      </c>
      <c r="Y11" s="2" t="s">
        <v>41</v>
      </c>
      <c r="Z11" s="2">
        <v>13</v>
      </c>
      <c r="AA11" s="10">
        <f t="shared" si="0"/>
        <v>13.39</v>
      </c>
      <c r="AB11" s="2">
        <v>26</v>
      </c>
      <c r="AC11" s="2">
        <v>0</v>
      </c>
      <c r="AD11" s="2">
        <v>0</v>
      </c>
    </row>
    <row r="12" spans="1:30">
      <c r="A12" s="2" t="s">
        <v>31</v>
      </c>
      <c r="B12" s="2" t="s">
        <v>32</v>
      </c>
      <c r="C12" s="2">
        <v>1685791</v>
      </c>
      <c r="D12" s="2" t="s">
        <v>39</v>
      </c>
      <c r="E12" s="3" t="s">
        <v>34</v>
      </c>
      <c r="F12" s="3" t="s">
        <v>35</v>
      </c>
      <c r="G12" s="3" t="s">
        <v>49</v>
      </c>
      <c r="H12" s="3">
        <v>1</v>
      </c>
      <c r="I12" s="3" t="s">
        <v>37</v>
      </c>
      <c r="J12" s="3" t="s">
        <v>37</v>
      </c>
      <c r="K12" s="3" t="s">
        <v>37</v>
      </c>
      <c r="L12" s="3" t="s">
        <v>37</v>
      </c>
      <c r="M12" s="3" t="s">
        <v>37</v>
      </c>
      <c r="N12" s="3" t="s">
        <v>37</v>
      </c>
      <c r="O12" s="3" t="s">
        <v>37</v>
      </c>
      <c r="P12" s="3" t="s">
        <v>37</v>
      </c>
      <c r="Q12" s="3" t="s">
        <v>37</v>
      </c>
      <c r="R12" s="3" t="s">
        <v>37</v>
      </c>
      <c r="S12" s="3" t="s">
        <v>37</v>
      </c>
      <c r="T12" s="3">
        <v>2</v>
      </c>
      <c r="U12" s="2" t="s">
        <v>37</v>
      </c>
      <c r="V12" s="2" t="s">
        <v>37</v>
      </c>
      <c r="W12" s="2" t="s">
        <v>37</v>
      </c>
      <c r="X12" s="2">
        <v>2</v>
      </c>
      <c r="Y12" s="2" t="s">
        <v>41</v>
      </c>
      <c r="Z12" s="2">
        <v>10</v>
      </c>
      <c r="AA12" s="10">
        <f t="shared" si="0"/>
        <v>10.3</v>
      </c>
      <c r="AB12" s="2">
        <v>20</v>
      </c>
      <c r="AC12" s="2">
        <v>0</v>
      </c>
      <c r="AD12" s="2">
        <v>0</v>
      </c>
    </row>
    <row r="13" spans="1:30">
      <c r="A13" s="2" t="s">
        <v>31</v>
      </c>
      <c r="B13" s="2" t="s">
        <v>32</v>
      </c>
      <c r="C13" s="2">
        <v>1685791</v>
      </c>
      <c r="D13" s="2" t="s">
        <v>39</v>
      </c>
      <c r="E13" s="3" t="s">
        <v>34</v>
      </c>
      <c r="F13" s="3" t="s">
        <v>35</v>
      </c>
      <c r="G13" s="3" t="s">
        <v>50</v>
      </c>
      <c r="H13" s="3">
        <v>1</v>
      </c>
      <c r="I13" s="3" t="s">
        <v>37</v>
      </c>
      <c r="J13" s="3" t="s">
        <v>37</v>
      </c>
      <c r="K13" s="3" t="s">
        <v>37</v>
      </c>
      <c r="L13" s="3" t="s">
        <v>37</v>
      </c>
      <c r="M13" s="3" t="s">
        <v>37</v>
      </c>
      <c r="N13" s="3" t="s">
        <v>37</v>
      </c>
      <c r="O13" s="3" t="s">
        <v>37</v>
      </c>
      <c r="P13" s="3" t="s">
        <v>37</v>
      </c>
      <c r="Q13" s="3" t="s">
        <v>37</v>
      </c>
      <c r="R13" s="3" t="s">
        <v>37</v>
      </c>
      <c r="S13" s="3" t="s">
        <v>37</v>
      </c>
      <c r="T13" s="3" t="s">
        <v>37</v>
      </c>
      <c r="U13" s="2">
        <v>2</v>
      </c>
      <c r="V13" s="2" t="s">
        <v>37</v>
      </c>
      <c r="W13" s="2" t="s">
        <v>37</v>
      </c>
      <c r="X13" s="2">
        <v>2</v>
      </c>
      <c r="Y13" s="2" t="s">
        <v>41</v>
      </c>
      <c r="Z13" s="2">
        <v>3</v>
      </c>
      <c r="AA13" s="10">
        <f t="shared" si="0"/>
        <v>3.09</v>
      </c>
      <c r="AB13" s="2">
        <v>6</v>
      </c>
      <c r="AC13" s="2">
        <v>0</v>
      </c>
      <c r="AD13" s="2">
        <v>0</v>
      </c>
    </row>
    <row r="14" spans="1:30">
      <c r="A14" s="2" t="s">
        <v>31</v>
      </c>
      <c r="B14" s="2" t="s">
        <v>32</v>
      </c>
      <c r="C14" s="2">
        <v>1685791</v>
      </c>
      <c r="D14" s="2" t="s">
        <v>39</v>
      </c>
      <c r="E14" s="3" t="s">
        <v>34</v>
      </c>
      <c r="F14" s="3" t="s">
        <v>35</v>
      </c>
      <c r="G14" s="3" t="s">
        <v>51</v>
      </c>
      <c r="H14" s="3">
        <v>1</v>
      </c>
      <c r="I14" s="3" t="s">
        <v>37</v>
      </c>
      <c r="J14" s="3" t="s">
        <v>37</v>
      </c>
      <c r="K14" s="3" t="s">
        <v>37</v>
      </c>
      <c r="L14" s="3" t="s">
        <v>37</v>
      </c>
      <c r="M14" s="3" t="s">
        <v>37</v>
      </c>
      <c r="N14" s="3" t="s">
        <v>37</v>
      </c>
      <c r="O14" s="3" t="s">
        <v>37</v>
      </c>
      <c r="P14" s="3" t="s">
        <v>37</v>
      </c>
      <c r="Q14" s="3" t="s">
        <v>37</v>
      </c>
      <c r="R14" s="3" t="s">
        <v>37</v>
      </c>
      <c r="S14" s="3" t="s">
        <v>37</v>
      </c>
      <c r="T14" s="3" t="s">
        <v>37</v>
      </c>
      <c r="U14" s="2" t="s">
        <v>37</v>
      </c>
      <c r="V14" s="2">
        <v>2</v>
      </c>
      <c r="W14" s="2" t="s">
        <v>37</v>
      </c>
      <c r="X14" s="2">
        <v>2</v>
      </c>
      <c r="Y14" s="2" t="s">
        <v>41</v>
      </c>
      <c r="Z14" s="2">
        <v>13</v>
      </c>
      <c r="AA14" s="10">
        <f t="shared" si="0"/>
        <v>13.39</v>
      </c>
      <c r="AB14" s="2">
        <v>26</v>
      </c>
      <c r="AC14" s="2">
        <v>0</v>
      </c>
      <c r="AD14" s="2">
        <v>0</v>
      </c>
    </row>
    <row r="15" spans="1:30">
      <c r="A15" s="2" t="s">
        <v>31</v>
      </c>
      <c r="B15" s="2" t="s">
        <v>32</v>
      </c>
      <c r="C15" s="2">
        <v>1685791</v>
      </c>
      <c r="D15" s="2" t="s">
        <v>39</v>
      </c>
      <c r="E15" s="3" t="s">
        <v>34</v>
      </c>
      <c r="F15" s="3" t="s">
        <v>35</v>
      </c>
      <c r="G15" s="3" t="s">
        <v>52</v>
      </c>
      <c r="H15" s="3">
        <v>1</v>
      </c>
      <c r="I15" s="3" t="s">
        <v>37</v>
      </c>
      <c r="J15" s="3" t="s">
        <v>37</v>
      </c>
      <c r="K15" s="3" t="s">
        <v>37</v>
      </c>
      <c r="L15" s="3" t="s">
        <v>37</v>
      </c>
      <c r="M15" s="3" t="s">
        <v>37</v>
      </c>
      <c r="N15" s="3" t="s">
        <v>37</v>
      </c>
      <c r="O15" s="3" t="s">
        <v>37</v>
      </c>
      <c r="P15" s="3" t="s">
        <v>37</v>
      </c>
      <c r="Q15" s="3" t="s">
        <v>37</v>
      </c>
      <c r="R15" s="3" t="s">
        <v>37</v>
      </c>
      <c r="S15" s="3" t="s">
        <v>37</v>
      </c>
      <c r="T15" s="3" t="s">
        <v>37</v>
      </c>
      <c r="U15" s="2" t="s">
        <v>37</v>
      </c>
      <c r="V15" s="2" t="s">
        <v>37</v>
      </c>
      <c r="W15" s="2">
        <v>2</v>
      </c>
      <c r="X15" s="2">
        <v>2</v>
      </c>
      <c r="Y15" s="2" t="s">
        <v>41</v>
      </c>
      <c r="Z15" s="2">
        <v>3</v>
      </c>
      <c r="AA15" s="10">
        <f t="shared" si="0"/>
        <v>3.09</v>
      </c>
      <c r="AB15" s="2">
        <v>6</v>
      </c>
      <c r="AC15" s="2">
        <v>0</v>
      </c>
      <c r="AD15" s="2">
        <v>0</v>
      </c>
    </row>
    <row r="16" spans="1:27">
      <c r="A16" s="2" t="s">
        <v>31</v>
      </c>
      <c r="B16" s="2" t="s">
        <v>32</v>
      </c>
      <c r="C16" s="2">
        <v>1685869</v>
      </c>
      <c r="D16" s="2" t="s">
        <v>53</v>
      </c>
      <c r="E16" s="3" t="s">
        <v>54</v>
      </c>
      <c r="F16" s="3" t="s">
        <v>35</v>
      </c>
      <c r="G16" s="3" t="s">
        <v>55</v>
      </c>
      <c r="H16" s="3">
        <v>1</v>
      </c>
      <c r="I16" s="3" t="s">
        <v>37</v>
      </c>
      <c r="J16" s="3" t="s">
        <v>37</v>
      </c>
      <c r="K16" s="3">
        <v>1</v>
      </c>
      <c r="L16" s="3">
        <v>1</v>
      </c>
      <c r="M16" s="3" t="s">
        <v>37</v>
      </c>
      <c r="N16" s="3">
        <v>1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2">
        <v>1</v>
      </c>
      <c r="V16" s="2">
        <v>1</v>
      </c>
      <c r="W16" s="2">
        <v>1</v>
      </c>
      <c r="X16" s="2">
        <v>12</v>
      </c>
      <c r="Y16" s="2" t="s">
        <v>53</v>
      </c>
      <c r="Z16" s="2">
        <v>33</v>
      </c>
      <c r="AA16" s="10">
        <f t="shared" si="0"/>
        <v>33.99</v>
      </c>
    </row>
    <row r="18" spans="1:41">
      <c r="A18" s="4" t="s">
        <v>56</v>
      </c>
      <c r="B18" s="4"/>
      <c r="C18" s="4"/>
      <c r="D18" s="4"/>
      <c r="E18" s="4"/>
      <c r="F18" s="4"/>
      <c r="G18" s="4"/>
      <c r="H18" s="4"/>
      <c r="I18" s="4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13</v>
      </c>
      <c r="N19" s="1" t="s">
        <v>14</v>
      </c>
      <c r="O19" s="1" t="s">
        <v>15</v>
      </c>
      <c r="P19" s="1" t="s">
        <v>16</v>
      </c>
      <c r="Q19" s="1" t="s">
        <v>17</v>
      </c>
      <c r="R19" s="1" t="s">
        <v>18</v>
      </c>
      <c r="S19" s="1" t="s">
        <v>19</v>
      </c>
      <c r="T19" s="1" t="s">
        <v>20</v>
      </c>
      <c r="U19" s="1" t="s">
        <v>21</v>
      </c>
      <c r="V19" s="1" t="s">
        <v>22</v>
      </c>
      <c r="W19" s="1" t="s">
        <v>23</v>
      </c>
      <c r="X19" s="1" t="s">
        <v>25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24">
      <c r="A20" s="2" t="s">
        <v>31</v>
      </c>
      <c r="B20" s="2" t="s">
        <v>32</v>
      </c>
      <c r="C20" s="2">
        <v>1685792</v>
      </c>
      <c r="D20" s="2" t="s">
        <v>33</v>
      </c>
      <c r="E20" s="3" t="s">
        <v>34</v>
      </c>
      <c r="F20" s="3" t="s">
        <v>35</v>
      </c>
      <c r="G20" s="3" t="s">
        <v>36</v>
      </c>
      <c r="H20" s="3">
        <v>1</v>
      </c>
      <c r="I20" s="3">
        <v>360</v>
      </c>
      <c r="J20" s="3">
        <v>0</v>
      </c>
      <c r="K20" s="3">
        <v>360</v>
      </c>
      <c r="L20" s="3">
        <v>360</v>
      </c>
      <c r="M20" s="3">
        <v>360</v>
      </c>
      <c r="N20" s="3">
        <v>360</v>
      </c>
      <c r="O20" s="3">
        <v>720</v>
      </c>
      <c r="P20" s="3">
        <v>360</v>
      </c>
      <c r="Q20" s="3">
        <v>360</v>
      </c>
      <c r="R20" s="3">
        <v>360</v>
      </c>
      <c r="S20" s="3">
        <v>0</v>
      </c>
      <c r="T20" s="3">
        <v>0</v>
      </c>
      <c r="U20" s="2">
        <v>360</v>
      </c>
      <c r="V20" s="2">
        <v>360</v>
      </c>
      <c r="W20" s="2">
        <v>0</v>
      </c>
      <c r="X20" s="2" t="s">
        <v>38</v>
      </c>
    </row>
    <row r="21" spans="1:24">
      <c r="A21" s="2" t="s">
        <v>31</v>
      </c>
      <c r="B21" s="2" t="s">
        <v>32</v>
      </c>
      <c r="C21" s="2">
        <v>1685791</v>
      </c>
      <c r="D21" s="2" t="s">
        <v>39</v>
      </c>
      <c r="E21" s="3" t="s">
        <v>34</v>
      </c>
      <c r="F21" s="3" t="s">
        <v>35</v>
      </c>
      <c r="G21" s="3" t="s">
        <v>40</v>
      </c>
      <c r="H21" s="3">
        <v>1</v>
      </c>
      <c r="I21" s="3">
        <v>30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2">
        <v>0</v>
      </c>
      <c r="V21" s="2">
        <v>0</v>
      </c>
      <c r="W21" s="2">
        <v>0</v>
      </c>
      <c r="X21" s="2" t="s">
        <v>41</v>
      </c>
    </row>
    <row r="22" spans="1:24">
      <c r="A22" s="2" t="s">
        <v>31</v>
      </c>
      <c r="B22" s="2" t="s">
        <v>32</v>
      </c>
      <c r="C22" s="2">
        <v>1685791</v>
      </c>
      <c r="D22" s="2" t="s">
        <v>39</v>
      </c>
      <c r="E22" s="3" t="s">
        <v>34</v>
      </c>
      <c r="F22" s="3" t="s">
        <v>35</v>
      </c>
      <c r="G22" s="3" t="s">
        <v>42</v>
      </c>
      <c r="H22" s="3">
        <v>1</v>
      </c>
      <c r="I22" s="3">
        <v>0</v>
      </c>
      <c r="J22" s="3">
        <v>0</v>
      </c>
      <c r="K22" s="3">
        <v>36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2">
        <v>0</v>
      </c>
      <c r="V22" s="2">
        <v>0</v>
      </c>
      <c r="W22" s="2">
        <v>0</v>
      </c>
      <c r="X22" s="2" t="s">
        <v>41</v>
      </c>
    </row>
    <row r="23" spans="1:24">
      <c r="A23" s="2" t="s">
        <v>31</v>
      </c>
      <c r="B23" s="2" t="s">
        <v>32</v>
      </c>
      <c r="C23" s="2">
        <v>1685791</v>
      </c>
      <c r="D23" s="2" t="s">
        <v>39</v>
      </c>
      <c r="E23" s="3" t="s">
        <v>34</v>
      </c>
      <c r="F23" s="3" t="s">
        <v>35</v>
      </c>
      <c r="G23" s="3" t="s">
        <v>43</v>
      </c>
      <c r="H23" s="3">
        <v>1</v>
      </c>
      <c r="I23" s="3">
        <v>0</v>
      </c>
      <c r="J23" s="3">
        <v>0</v>
      </c>
      <c r="K23" s="3">
        <v>0</v>
      </c>
      <c r="L23" s="3">
        <v>24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2">
        <v>0</v>
      </c>
      <c r="V23" s="2">
        <v>0</v>
      </c>
      <c r="W23" s="2">
        <v>0</v>
      </c>
      <c r="X23" s="2" t="s">
        <v>41</v>
      </c>
    </row>
    <row r="24" spans="1:24">
      <c r="A24" s="2" t="s">
        <v>31</v>
      </c>
      <c r="B24" s="2" t="s">
        <v>32</v>
      </c>
      <c r="C24" s="2">
        <v>1685791</v>
      </c>
      <c r="D24" s="2" t="s">
        <v>39</v>
      </c>
      <c r="E24" s="3" t="s">
        <v>34</v>
      </c>
      <c r="F24" s="3" t="s">
        <v>35</v>
      </c>
      <c r="G24" s="3" t="s">
        <v>44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40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2">
        <v>0</v>
      </c>
      <c r="V24" s="2">
        <v>0</v>
      </c>
      <c r="W24" s="2">
        <v>0</v>
      </c>
      <c r="X24" s="2" t="s">
        <v>41</v>
      </c>
    </row>
    <row r="25" spans="1:24">
      <c r="A25" s="2" t="s">
        <v>31</v>
      </c>
      <c r="B25" s="2" t="s">
        <v>32</v>
      </c>
      <c r="C25" s="2">
        <v>1685791</v>
      </c>
      <c r="D25" s="2" t="s">
        <v>39</v>
      </c>
      <c r="E25" s="3" t="s">
        <v>34</v>
      </c>
      <c r="F25" s="3" t="s">
        <v>35</v>
      </c>
      <c r="G25" s="3" t="s">
        <v>45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50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2">
        <v>0</v>
      </c>
      <c r="V25" s="2">
        <v>0</v>
      </c>
      <c r="W25" s="2">
        <v>0</v>
      </c>
      <c r="X25" s="2" t="s">
        <v>41</v>
      </c>
    </row>
    <row r="26" spans="1:24">
      <c r="A26" s="2" t="s">
        <v>31</v>
      </c>
      <c r="B26" s="2" t="s">
        <v>32</v>
      </c>
      <c r="C26" s="2">
        <v>1685791</v>
      </c>
      <c r="D26" s="2" t="s">
        <v>39</v>
      </c>
      <c r="E26" s="3" t="s">
        <v>34</v>
      </c>
      <c r="F26" s="3" t="s">
        <v>35</v>
      </c>
      <c r="G26" s="3" t="s">
        <v>46</v>
      </c>
      <c r="H26" s="3">
        <v>1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16</v>
      </c>
      <c r="Q26" s="3">
        <v>0</v>
      </c>
      <c r="R26" s="3">
        <v>0</v>
      </c>
      <c r="S26" s="3">
        <v>0</v>
      </c>
      <c r="T26" s="3">
        <v>0</v>
      </c>
      <c r="U26" s="2">
        <v>0</v>
      </c>
      <c r="V26" s="2">
        <v>0</v>
      </c>
      <c r="W26" s="2">
        <v>0</v>
      </c>
      <c r="X26" s="2" t="s">
        <v>41</v>
      </c>
    </row>
    <row r="27" spans="1:24">
      <c r="A27" s="2" t="s">
        <v>31</v>
      </c>
      <c r="B27" s="2" t="s">
        <v>32</v>
      </c>
      <c r="C27" s="2">
        <v>1685791</v>
      </c>
      <c r="D27" s="2" t="s">
        <v>39</v>
      </c>
      <c r="E27" s="3" t="s">
        <v>34</v>
      </c>
      <c r="F27" s="3" t="s">
        <v>35</v>
      </c>
      <c r="G27" s="3" t="s">
        <v>47</v>
      </c>
      <c r="H27" s="3">
        <v>1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46</v>
      </c>
      <c r="S27" s="3">
        <v>0</v>
      </c>
      <c r="T27" s="3">
        <v>0</v>
      </c>
      <c r="U27" s="2">
        <v>0</v>
      </c>
      <c r="V27" s="2">
        <v>0</v>
      </c>
      <c r="W27" s="2">
        <v>0</v>
      </c>
      <c r="X27" s="2" t="s">
        <v>41</v>
      </c>
    </row>
    <row r="28" spans="1:24">
      <c r="A28" s="2" t="s">
        <v>31</v>
      </c>
      <c r="B28" s="2" t="s">
        <v>32</v>
      </c>
      <c r="C28" s="2">
        <v>1685791</v>
      </c>
      <c r="D28" s="2" t="s">
        <v>39</v>
      </c>
      <c r="E28" s="3" t="s">
        <v>34</v>
      </c>
      <c r="F28" s="3" t="s">
        <v>35</v>
      </c>
      <c r="G28" s="3" t="s">
        <v>48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26</v>
      </c>
      <c r="T28" s="3">
        <v>0</v>
      </c>
      <c r="U28" s="2">
        <v>0</v>
      </c>
      <c r="V28" s="2">
        <v>0</v>
      </c>
      <c r="W28" s="2">
        <v>0</v>
      </c>
      <c r="X28" s="2" t="s">
        <v>41</v>
      </c>
    </row>
    <row r="29" spans="1:24">
      <c r="A29" s="2" t="s">
        <v>31</v>
      </c>
      <c r="B29" s="2" t="s">
        <v>32</v>
      </c>
      <c r="C29" s="2">
        <v>1685791</v>
      </c>
      <c r="D29" s="2" t="s">
        <v>39</v>
      </c>
      <c r="E29" s="3" t="s">
        <v>34</v>
      </c>
      <c r="F29" s="3" t="s">
        <v>35</v>
      </c>
      <c r="G29" s="3" t="s">
        <v>49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20</v>
      </c>
      <c r="U29" s="2">
        <v>0</v>
      </c>
      <c r="V29" s="2">
        <v>0</v>
      </c>
      <c r="W29" s="2">
        <v>0</v>
      </c>
      <c r="X29" s="2" t="s">
        <v>41</v>
      </c>
    </row>
    <row r="30" spans="1:24">
      <c r="A30" s="2" t="s">
        <v>31</v>
      </c>
      <c r="B30" s="2" t="s">
        <v>32</v>
      </c>
      <c r="C30" s="2">
        <v>1685791</v>
      </c>
      <c r="D30" s="2" t="s">
        <v>39</v>
      </c>
      <c r="E30" s="3" t="s">
        <v>34</v>
      </c>
      <c r="F30" s="3" t="s">
        <v>35</v>
      </c>
      <c r="G30" s="3" t="s">
        <v>50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2">
        <v>6</v>
      </c>
      <c r="V30" s="2">
        <v>0</v>
      </c>
      <c r="W30" s="2">
        <v>0</v>
      </c>
      <c r="X30" s="2" t="s">
        <v>41</v>
      </c>
    </row>
    <row r="31" spans="1:24">
      <c r="A31" s="2" t="s">
        <v>31</v>
      </c>
      <c r="B31" s="2" t="s">
        <v>32</v>
      </c>
      <c r="C31" s="2">
        <v>1685791</v>
      </c>
      <c r="D31" s="2" t="s">
        <v>39</v>
      </c>
      <c r="E31" s="3" t="s">
        <v>34</v>
      </c>
      <c r="F31" s="3" t="s">
        <v>35</v>
      </c>
      <c r="G31" s="3" t="s">
        <v>51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2">
        <v>0</v>
      </c>
      <c r="V31" s="2">
        <v>26</v>
      </c>
      <c r="W31" s="2">
        <v>0</v>
      </c>
      <c r="X31" s="2" t="s">
        <v>41</v>
      </c>
    </row>
    <row r="32" spans="1:24">
      <c r="A32" s="2" t="s">
        <v>31</v>
      </c>
      <c r="B32" s="2" t="s">
        <v>32</v>
      </c>
      <c r="C32" s="2">
        <v>1685791</v>
      </c>
      <c r="D32" s="2" t="s">
        <v>39</v>
      </c>
      <c r="E32" s="3" t="s">
        <v>34</v>
      </c>
      <c r="F32" s="3" t="s">
        <v>35</v>
      </c>
      <c r="G32" s="3" t="s">
        <v>52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2">
        <v>0</v>
      </c>
      <c r="V32" s="2">
        <v>0</v>
      </c>
      <c r="W32" s="2">
        <v>6</v>
      </c>
      <c r="X32" s="2" t="s">
        <v>41</v>
      </c>
    </row>
    <row r="33" spans="1:23">
      <c r="A33" s="2" t="s">
        <v>31</v>
      </c>
      <c r="B33" s="2" t="s">
        <v>32</v>
      </c>
      <c r="C33" s="2">
        <v>1685869</v>
      </c>
      <c r="D33" s="2" t="s">
        <v>53</v>
      </c>
      <c r="E33" s="3" t="s">
        <v>54</v>
      </c>
      <c r="F33" s="3" t="s">
        <v>35</v>
      </c>
      <c r="G33" s="3" t="s">
        <v>55</v>
      </c>
      <c r="H33" s="3">
        <v>1</v>
      </c>
      <c r="I33" s="3">
        <v>0</v>
      </c>
      <c r="J33" s="3">
        <v>0</v>
      </c>
      <c r="K33" s="3">
        <v>33</v>
      </c>
      <c r="L33" s="3">
        <v>33</v>
      </c>
      <c r="M33" s="3">
        <v>0</v>
      </c>
      <c r="N33" s="3">
        <v>33</v>
      </c>
      <c r="O33" s="3">
        <v>33</v>
      </c>
      <c r="P33" s="3">
        <v>33</v>
      </c>
      <c r="Q33" s="3">
        <v>33</v>
      </c>
      <c r="R33" s="3">
        <v>33</v>
      </c>
      <c r="S33" s="3">
        <v>33</v>
      </c>
      <c r="T33" s="3">
        <v>33</v>
      </c>
      <c r="U33" s="2">
        <v>33</v>
      </c>
      <c r="V33" s="2">
        <v>33</v>
      </c>
      <c r="W33" s="2">
        <v>33</v>
      </c>
    </row>
    <row r="34" spans="9:9">
      <c r="I34" s="3"/>
    </row>
    <row r="37" spans="9:10">
      <c r="I37" s="5" t="s">
        <v>57</v>
      </c>
      <c r="J37" s="6"/>
    </row>
    <row r="38" spans="9:23">
      <c r="I38" s="7" t="s">
        <v>9</v>
      </c>
      <c r="J38" s="7" t="s">
        <v>10</v>
      </c>
      <c r="K38" s="7" t="s">
        <v>11</v>
      </c>
      <c r="L38" s="7" t="s">
        <v>12</v>
      </c>
      <c r="M38" s="7" t="s">
        <v>13</v>
      </c>
      <c r="N38" s="7" t="s">
        <v>14</v>
      </c>
      <c r="O38" s="7" t="s">
        <v>15</v>
      </c>
      <c r="P38" s="7" t="s">
        <v>16</v>
      </c>
      <c r="Q38" s="7" t="s">
        <v>17</v>
      </c>
      <c r="R38" s="7" t="s">
        <v>18</v>
      </c>
      <c r="S38" s="7" t="s">
        <v>19</v>
      </c>
      <c r="T38" s="7" t="s">
        <v>20</v>
      </c>
      <c r="U38" s="7" t="s">
        <v>21</v>
      </c>
      <c r="V38" s="7" t="s">
        <v>22</v>
      </c>
      <c r="W38" s="7" t="s">
        <v>23</v>
      </c>
    </row>
    <row r="39" spans="9:23">
      <c r="I39" s="8">
        <f>SUM(I20:I33)*1.03</f>
        <v>401.7</v>
      </c>
      <c r="J39" s="8">
        <f t="shared" ref="J39:W39" si="1">SUM(J20:J33)*1.03</f>
        <v>0</v>
      </c>
      <c r="K39" s="8">
        <f t="shared" si="1"/>
        <v>441.87</v>
      </c>
      <c r="L39" s="8">
        <f t="shared" si="1"/>
        <v>429.51</v>
      </c>
      <c r="M39" s="8">
        <f t="shared" si="1"/>
        <v>370.8</v>
      </c>
      <c r="N39" s="8">
        <f t="shared" si="1"/>
        <v>445.99</v>
      </c>
      <c r="O39" s="8">
        <f t="shared" si="1"/>
        <v>827.09</v>
      </c>
      <c r="P39" s="8">
        <f t="shared" si="1"/>
        <v>421.27</v>
      </c>
      <c r="Q39" s="8">
        <f t="shared" si="1"/>
        <v>404.79</v>
      </c>
      <c r="R39" s="8">
        <f t="shared" si="1"/>
        <v>452.17</v>
      </c>
      <c r="S39" s="8">
        <f t="shared" si="1"/>
        <v>60.77</v>
      </c>
      <c r="T39" s="8">
        <f t="shared" si="1"/>
        <v>54.59</v>
      </c>
      <c r="U39" s="8">
        <f t="shared" si="1"/>
        <v>410.97</v>
      </c>
      <c r="V39" s="8">
        <f t="shared" si="1"/>
        <v>431.57</v>
      </c>
      <c r="W39" s="8">
        <f t="shared" si="1"/>
        <v>40.17</v>
      </c>
    </row>
  </sheetData>
  <mergeCells count="1">
    <mergeCell ref="A1:R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5"/>
  <sheetViews>
    <sheetView topLeftCell="F1" workbookViewId="0">
      <selection activeCell="W27" sqref="W2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6.8181818181818" customWidth="1"/>
    <col min="8" max="8" width="11.9545454545455" customWidth="1"/>
    <col min="9" max="23" width="9.13636363636364" customWidth="1"/>
    <col min="24" max="24" width="16.4636363636364" customWidth="1"/>
    <col min="25" max="25" width="12.2" customWidth="1"/>
    <col min="26" max="26" width="19.7272727272727" customWidth="1"/>
    <col min="27" max="27" width="24.6545454545455" customWidth="1"/>
    <col min="28" max="28" width="23.7909090909091" customWidth="1"/>
    <col min="29" max="39" width="9.13636363636364" customWidth="1"/>
  </cols>
  <sheetData>
    <row r="2" spans="1:39">
      <c r="A2" s="1" t="s">
        <v>58</v>
      </c>
      <c r="B2" s="1" t="s">
        <v>59</v>
      </c>
      <c r="C2" s="1" t="s">
        <v>60</v>
      </c>
      <c r="D2" s="1" t="s">
        <v>4</v>
      </c>
      <c r="E2" s="1" t="s">
        <v>61</v>
      </c>
      <c r="F2" s="1" t="s">
        <v>62</v>
      </c>
      <c r="G2" s="1" t="s">
        <v>63</v>
      </c>
      <c r="H2" s="1" t="s">
        <v>64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">
      <c r="A3" s="2" t="s">
        <v>31</v>
      </c>
      <c r="B3" s="2" t="s">
        <v>32</v>
      </c>
      <c r="C3" s="2">
        <v>1685792</v>
      </c>
      <c r="D3" s="2" t="s">
        <v>38</v>
      </c>
      <c r="E3" s="3" t="s">
        <v>34</v>
      </c>
      <c r="F3" s="3" t="s">
        <v>35</v>
      </c>
      <c r="G3" s="3" t="s">
        <v>36</v>
      </c>
      <c r="H3" s="3">
        <v>1</v>
      </c>
      <c r="I3" s="3">
        <v>360</v>
      </c>
      <c r="J3" s="3" t="s">
        <v>37</v>
      </c>
      <c r="K3" s="3">
        <v>360</v>
      </c>
      <c r="L3" s="3">
        <v>360</v>
      </c>
      <c r="M3" s="3">
        <v>360</v>
      </c>
      <c r="N3" s="3">
        <v>360</v>
      </c>
      <c r="O3" s="3">
        <v>720</v>
      </c>
      <c r="P3" s="3">
        <v>360</v>
      </c>
      <c r="Q3" s="3">
        <v>360</v>
      </c>
      <c r="R3" s="3">
        <v>360</v>
      </c>
      <c r="S3" s="3" t="s">
        <v>37</v>
      </c>
      <c r="T3" s="3" t="s">
        <v>37</v>
      </c>
      <c r="U3" s="2">
        <v>360</v>
      </c>
      <c r="V3" s="2">
        <v>360</v>
      </c>
      <c r="W3" s="2" t="s">
        <v>37</v>
      </c>
    </row>
    <row r="4" spans="1:23">
      <c r="A4" s="2" t="s">
        <v>31</v>
      </c>
      <c r="B4" s="2" t="s">
        <v>32</v>
      </c>
      <c r="C4" s="2">
        <v>1685791</v>
      </c>
      <c r="D4" s="2" t="s">
        <v>65</v>
      </c>
      <c r="E4" s="3" t="s">
        <v>34</v>
      </c>
      <c r="F4" s="3" t="s">
        <v>35</v>
      </c>
      <c r="G4" s="3" t="s">
        <v>40</v>
      </c>
      <c r="H4" s="3">
        <v>1</v>
      </c>
      <c r="I4" s="3">
        <v>30</v>
      </c>
      <c r="J4" s="3" t="s">
        <v>37</v>
      </c>
      <c r="K4" s="3" t="s">
        <v>37</v>
      </c>
      <c r="L4" s="3" t="s">
        <v>37</v>
      </c>
      <c r="M4" s="3" t="s">
        <v>37</v>
      </c>
      <c r="N4" s="3" t="s">
        <v>37</v>
      </c>
      <c r="O4" s="3" t="s">
        <v>37</v>
      </c>
      <c r="P4" s="3" t="s">
        <v>37</v>
      </c>
      <c r="Q4" s="3" t="s">
        <v>37</v>
      </c>
      <c r="R4" s="3" t="s">
        <v>37</v>
      </c>
      <c r="S4" s="3" t="s">
        <v>37</v>
      </c>
      <c r="T4" s="3" t="s">
        <v>37</v>
      </c>
      <c r="U4" s="2" t="s">
        <v>37</v>
      </c>
      <c r="V4" s="2" t="s">
        <v>37</v>
      </c>
      <c r="W4" s="2" t="s">
        <v>37</v>
      </c>
    </row>
    <row r="5" spans="1:23">
      <c r="A5" s="2" t="s">
        <v>31</v>
      </c>
      <c r="B5" s="2" t="s">
        <v>32</v>
      </c>
      <c r="C5" s="2">
        <v>1685791</v>
      </c>
      <c r="D5" s="2" t="s">
        <v>65</v>
      </c>
      <c r="E5" s="3" t="s">
        <v>34</v>
      </c>
      <c r="F5" s="3" t="s">
        <v>35</v>
      </c>
      <c r="G5" s="3" t="s">
        <v>42</v>
      </c>
      <c r="H5" s="3">
        <v>1</v>
      </c>
      <c r="I5" s="3" t="s">
        <v>37</v>
      </c>
      <c r="J5" s="3" t="s">
        <v>37</v>
      </c>
      <c r="K5" s="3">
        <v>36</v>
      </c>
      <c r="L5" s="3" t="s">
        <v>37</v>
      </c>
      <c r="M5" s="3" t="s">
        <v>37</v>
      </c>
      <c r="N5" s="3" t="s">
        <v>37</v>
      </c>
      <c r="O5" s="3" t="s">
        <v>37</v>
      </c>
      <c r="P5" s="3" t="s">
        <v>37</v>
      </c>
      <c r="Q5" s="3" t="s">
        <v>37</v>
      </c>
      <c r="R5" s="3" t="s">
        <v>37</v>
      </c>
      <c r="S5" s="3" t="s">
        <v>37</v>
      </c>
      <c r="T5" s="3" t="s">
        <v>37</v>
      </c>
      <c r="U5" s="2" t="s">
        <v>37</v>
      </c>
      <c r="V5" s="2" t="s">
        <v>37</v>
      </c>
      <c r="W5" s="2" t="s">
        <v>37</v>
      </c>
    </row>
    <row r="6" spans="1:23">
      <c r="A6" s="2" t="s">
        <v>31</v>
      </c>
      <c r="B6" s="2" t="s">
        <v>32</v>
      </c>
      <c r="C6" s="2">
        <v>1685791</v>
      </c>
      <c r="D6" s="2" t="s">
        <v>65</v>
      </c>
      <c r="E6" s="3" t="s">
        <v>34</v>
      </c>
      <c r="F6" s="3" t="s">
        <v>35</v>
      </c>
      <c r="G6" s="3" t="s">
        <v>43</v>
      </c>
      <c r="H6" s="3">
        <v>1</v>
      </c>
      <c r="I6" s="3" t="s">
        <v>37</v>
      </c>
      <c r="J6" s="3" t="s">
        <v>37</v>
      </c>
      <c r="K6" s="3" t="s">
        <v>37</v>
      </c>
      <c r="L6" s="3">
        <v>24</v>
      </c>
      <c r="M6" s="3" t="s">
        <v>37</v>
      </c>
      <c r="N6" s="3" t="s">
        <v>37</v>
      </c>
      <c r="O6" s="3" t="s">
        <v>37</v>
      </c>
      <c r="P6" s="3" t="s">
        <v>37</v>
      </c>
      <c r="Q6" s="3" t="s">
        <v>37</v>
      </c>
      <c r="R6" s="3" t="s">
        <v>37</v>
      </c>
      <c r="S6" s="3" t="s">
        <v>37</v>
      </c>
      <c r="T6" s="3" t="s">
        <v>37</v>
      </c>
      <c r="U6" s="2" t="s">
        <v>37</v>
      </c>
      <c r="V6" s="2" t="s">
        <v>37</v>
      </c>
      <c r="W6" s="2" t="s">
        <v>37</v>
      </c>
    </row>
    <row r="7" spans="1:23">
      <c r="A7" s="2" t="s">
        <v>31</v>
      </c>
      <c r="B7" s="2" t="s">
        <v>32</v>
      </c>
      <c r="C7" s="2">
        <v>1685791</v>
      </c>
      <c r="D7" s="2" t="s">
        <v>65</v>
      </c>
      <c r="E7" s="3" t="s">
        <v>34</v>
      </c>
      <c r="F7" s="3" t="s">
        <v>35</v>
      </c>
      <c r="G7" s="3" t="s">
        <v>44</v>
      </c>
      <c r="H7" s="3">
        <v>1</v>
      </c>
      <c r="I7" s="3" t="s">
        <v>37</v>
      </c>
      <c r="J7" s="3" t="s">
        <v>37</v>
      </c>
      <c r="K7" s="3" t="s">
        <v>37</v>
      </c>
      <c r="L7" s="3" t="s">
        <v>37</v>
      </c>
      <c r="M7" s="3" t="s">
        <v>37</v>
      </c>
      <c r="N7" s="3">
        <v>40</v>
      </c>
      <c r="O7" s="3" t="s">
        <v>37</v>
      </c>
      <c r="P7" s="3" t="s">
        <v>37</v>
      </c>
      <c r="Q7" s="3" t="s">
        <v>37</v>
      </c>
      <c r="R7" s="3" t="s">
        <v>37</v>
      </c>
      <c r="S7" s="3" t="s">
        <v>37</v>
      </c>
      <c r="T7" s="3" t="s">
        <v>37</v>
      </c>
      <c r="U7" s="2" t="s">
        <v>37</v>
      </c>
      <c r="V7" s="2" t="s">
        <v>37</v>
      </c>
      <c r="W7" s="2" t="s">
        <v>37</v>
      </c>
    </row>
    <row r="8" spans="1:23">
      <c r="A8" s="2" t="s">
        <v>31</v>
      </c>
      <c r="B8" s="2" t="s">
        <v>32</v>
      </c>
      <c r="C8" s="2">
        <v>1685791</v>
      </c>
      <c r="D8" s="2" t="s">
        <v>65</v>
      </c>
      <c r="E8" s="3" t="s">
        <v>34</v>
      </c>
      <c r="F8" s="3" t="s">
        <v>35</v>
      </c>
      <c r="G8" s="3" t="s">
        <v>45</v>
      </c>
      <c r="H8" s="3">
        <v>1</v>
      </c>
      <c r="I8" s="3" t="s">
        <v>37</v>
      </c>
      <c r="J8" s="3" t="s">
        <v>37</v>
      </c>
      <c r="K8" s="3" t="s">
        <v>37</v>
      </c>
      <c r="L8" s="3" t="s">
        <v>37</v>
      </c>
      <c r="M8" s="3" t="s">
        <v>37</v>
      </c>
      <c r="N8" s="3" t="s">
        <v>37</v>
      </c>
      <c r="O8" s="3">
        <v>50</v>
      </c>
      <c r="P8" s="3" t="s">
        <v>37</v>
      </c>
      <c r="Q8" s="3" t="s">
        <v>37</v>
      </c>
      <c r="R8" s="3" t="s">
        <v>37</v>
      </c>
      <c r="S8" s="3" t="s">
        <v>37</v>
      </c>
      <c r="T8" s="3" t="s">
        <v>37</v>
      </c>
      <c r="U8" s="2" t="s">
        <v>37</v>
      </c>
      <c r="V8" s="2" t="s">
        <v>37</v>
      </c>
      <c r="W8" s="2" t="s">
        <v>37</v>
      </c>
    </row>
    <row r="9" spans="1:23">
      <c r="A9" s="2" t="s">
        <v>31</v>
      </c>
      <c r="B9" s="2" t="s">
        <v>32</v>
      </c>
      <c r="C9" s="2">
        <v>1685791</v>
      </c>
      <c r="D9" s="2" t="s">
        <v>65</v>
      </c>
      <c r="E9" s="3" t="s">
        <v>34</v>
      </c>
      <c r="F9" s="3" t="s">
        <v>35</v>
      </c>
      <c r="G9" s="3" t="s">
        <v>46</v>
      </c>
      <c r="H9" s="3">
        <v>1</v>
      </c>
      <c r="I9" s="3" t="s">
        <v>37</v>
      </c>
      <c r="J9" s="3" t="s">
        <v>37</v>
      </c>
      <c r="K9" s="3" t="s">
        <v>37</v>
      </c>
      <c r="L9" s="3" t="s">
        <v>37</v>
      </c>
      <c r="M9" s="3" t="s">
        <v>37</v>
      </c>
      <c r="N9" s="3" t="s">
        <v>37</v>
      </c>
      <c r="O9" s="3" t="s">
        <v>37</v>
      </c>
      <c r="P9" s="3">
        <v>16</v>
      </c>
      <c r="Q9" s="3" t="s">
        <v>37</v>
      </c>
      <c r="R9" s="3" t="s">
        <v>37</v>
      </c>
      <c r="S9" s="3" t="s">
        <v>37</v>
      </c>
      <c r="T9" s="3" t="s">
        <v>37</v>
      </c>
      <c r="U9" s="2" t="s">
        <v>37</v>
      </c>
      <c r="V9" s="2" t="s">
        <v>37</v>
      </c>
      <c r="W9" s="2" t="s">
        <v>37</v>
      </c>
    </row>
    <row r="10" spans="1:23">
      <c r="A10" s="2" t="s">
        <v>31</v>
      </c>
      <c r="B10" s="2" t="s">
        <v>32</v>
      </c>
      <c r="C10" s="2">
        <v>1685791</v>
      </c>
      <c r="D10" s="2" t="s">
        <v>65</v>
      </c>
      <c r="E10" s="3" t="s">
        <v>34</v>
      </c>
      <c r="F10" s="3" t="s">
        <v>35</v>
      </c>
      <c r="G10" s="3" t="s">
        <v>47</v>
      </c>
      <c r="H10" s="3">
        <v>1</v>
      </c>
      <c r="I10" s="3" t="s">
        <v>37</v>
      </c>
      <c r="J10" s="3" t="s">
        <v>37</v>
      </c>
      <c r="K10" s="3" t="s">
        <v>37</v>
      </c>
      <c r="L10" s="3" t="s">
        <v>37</v>
      </c>
      <c r="M10" s="3" t="s">
        <v>37</v>
      </c>
      <c r="N10" s="3" t="s">
        <v>37</v>
      </c>
      <c r="O10" s="3" t="s">
        <v>37</v>
      </c>
      <c r="P10" s="3" t="s">
        <v>37</v>
      </c>
      <c r="Q10" s="3" t="s">
        <v>37</v>
      </c>
      <c r="R10" s="3">
        <v>46</v>
      </c>
      <c r="S10" s="3" t="s">
        <v>37</v>
      </c>
      <c r="T10" s="3" t="s">
        <v>37</v>
      </c>
      <c r="U10" s="2" t="s">
        <v>37</v>
      </c>
      <c r="V10" s="2" t="s">
        <v>37</v>
      </c>
      <c r="W10" s="2" t="s">
        <v>37</v>
      </c>
    </row>
    <row r="11" spans="1:23">
      <c r="A11" s="2" t="s">
        <v>31</v>
      </c>
      <c r="B11" s="2" t="s">
        <v>32</v>
      </c>
      <c r="C11" s="2">
        <v>1685791</v>
      </c>
      <c r="D11" s="2" t="s">
        <v>65</v>
      </c>
      <c r="E11" s="3" t="s">
        <v>34</v>
      </c>
      <c r="F11" s="3" t="s">
        <v>35</v>
      </c>
      <c r="G11" s="3" t="s">
        <v>48</v>
      </c>
      <c r="H11" s="3">
        <v>1</v>
      </c>
      <c r="I11" s="3" t="s">
        <v>37</v>
      </c>
      <c r="J11" s="3" t="s">
        <v>37</v>
      </c>
      <c r="K11" s="3" t="s">
        <v>37</v>
      </c>
      <c r="L11" s="3" t="s">
        <v>37</v>
      </c>
      <c r="M11" s="3" t="s">
        <v>37</v>
      </c>
      <c r="N11" s="3" t="s">
        <v>37</v>
      </c>
      <c r="O11" s="3" t="s">
        <v>37</v>
      </c>
      <c r="P11" s="3" t="s">
        <v>37</v>
      </c>
      <c r="Q11" s="3" t="s">
        <v>37</v>
      </c>
      <c r="R11" s="3" t="s">
        <v>37</v>
      </c>
      <c r="S11" s="3">
        <v>26</v>
      </c>
      <c r="T11" s="3" t="s">
        <v>37</v>
      </c>
      <c r="U11" s="2" t="s">
        <v>37</v>
      </c>
      <c r="V11" s="2" t="s">
        <v>37</v>
      </c>
      <c r="W11" s="2" t="s">
        <v>37</v>
      </c>
    </row>
    <row r="12" spans="1:23">
      <c r="A12" s="2" t="s">
        <v>31</v>
      </c>
      <c r="B12" s="2" t="s">
        <v>32</v>
      </c>
      <c r="C12" s="2">
        <v>1685791</v>
      </c>
      <c r="D12" s="2" t="s">
        <v>65</v>
      </c>
      <c r="E12" s="3" t="s">
        <v>34</v>
      </c>
      <c r="F12" s="3" t="s">
        <v>35</v>
      </c>
      <c r="G12" s="3" t="s">
        <v>49</v>
      </c>
      <c r="H12" s="3">
        <v>1</v>
      </c>
      <c r="I12" s="3" t="s">
        <v>37</v>
      </c>
      <c r="J12" s="3" t="s">
        <v>37</v>
      </c>
      <c r="K12" s="3" t="s">
        <v>37</v>
      </c>
      <c r="L12" s="3" t="s">
        <v>37</v>
      </c>
      <c r="M12" s="3" t="s">
        <v>37</v>
      </c>
      <c r="N12" s="3" t="s">
        <v>37</v>
      </c>
      <c r="O12" s="3" t="s">
        <v>37</v>
      </c>
      <c r="P12" s="3" t="s">
        <v>37</v>
      </c>
      <c r="Q12" s="3" t="s">
        <v>37</v>
      </c>
      <c r="R12" s="3" t="s">
        <v>37</v>
      </c>
      <c r="S12" s="3" t="s">
        <v>37</v>
      </c>
      <c r="T12" s="3">
        <v>20</v>
      </c>
      <c r="U12" s="2" t="s">
        <v>37</v>
      </c>
      <c r="V12" s="2" t="s">
        <v>37</v>
      </c>
      <c r="W12" s="2" t="s">
        <v>37</v>
      </c>
    </row>
    <row r="13" spans="1:23">
      <c r="A13" s="2" t="s">
        <v>31</v>
      </c>
      <c r="B13" s="2" t="s">
        <v>32</v>
      </c>
      <c r="C13" s="2">
        <v>1685791</v>
      </c>
      <c r="D13" s="2" t="s">
        <v>65</v>
      </c>
      <c r="E13" s="3" t="s">
        <v>34</v>
      </c>
      <c r="F13" s="3" t="s">
        <v>35</v>
      </c>
      <c r="G13" s="3" t="s">
        <v>50</v>
      </c>
      <c r="H13" s="3">
        <v>1</v>
      </c>
      <c r="I13" s="3" t="s">
        <v>37</v>
      </c>
      <c r="J13" s="3" t="s">
        <v>37</v>
      </c>
      <c r="K13" s="3" t="s">
        <v>37</v>
      </c>
      <c r="L13" s="3" t="s">
        <v>37</v>
      </c>
      <c r="M13" s="3" t="s">
        <v>37</v>
      </c>
      <c r="N13" s="3" t="s">
        <v>37</v>
      </c>
      <c r="O13" s="3" t="s">
        <v>37</v>
      </c>
      <c r="P13" s="3" t="s">
        <v>37</v>
      </c>
      <c r="Q13" s="3" t="s">
        <v>37</v>
      </c>
      <c r="R13" s="3" t="s">
        <v>37</v>
      </c>
      <c r="S13" s="3" t="s">
        <v>37</v>
      </c>
      <c r="T13" s="3" t="s">
        <v>37</v>
      </c>
      <c r="U13" s="2">
        <v>6</v>
      </c>
      <c r="V13" s="2" t="s">
        <v>37</v>
      </c>
      <c r="W13" s="2" t="s">
        <v>37</v>
      </c>
    </row>
    <row r="14" spans="1:23">
      <c r="A14" s="2" t="s">
        <v>31</v>
      </c>
      <c r="B14" s="2" t="s">
        <v>32</v>
      </c>
      <c r="C14" s="2">
        <v>1685791</v>
      </c>
      <c r="D14" s="2" t="s">
        <v>65</v>
      </c>
      <c r="E14" s="3" t="s">
        <v>34</v>
      </c>
      <c r="F14" s="3" t="s">
        <v>35</v>
      </c>
      <c r="G14" s="3" t="s">
        <v>51</v>
      </c>
      <c r="H14" s="3">
        <v>1</v>
      </c>
      <c r="I14" s="3" t="s">
        <v>37</v>
      </c>
      <c r="J14" s="3" t="s">
        <v>37</v>
      </c>
      <c r="K14" s="3" t="s">
        <v>37</v>
      </c>
      <c r="L14" s="3" t="s">
        <v>37</v>
      </c>
      <c r="M14" s="3" t="s">
        <v>37</v>
      </c>
      <c r="N14" s="3" t="s">
        <v>37</v>
      </c>
      <c r="O14" s="3" t="s">
        <v>37</v>
      </c>
      <c r="P14" s="3" t="s">
        <v>37</v>
      </c>
      <c r="Q14" s="3" t="s">
        <v>37</v>
      </c>
      <c r="R14" s="3" t="s">
        <v>37</v>
      </c>
      <c r="S14" s="3" t="s">
        <v>37</v>
      </c>
      <c r="T14" s="3" t="s">
        <v>37</v>
      </c>
      <c r="U14" s="2" t="s">
        <v>37</v>
      </c>
      <c r="V14" s="2">
        <v>26</v>
      </c>
      <c r="W14" s="2" t="s">
        <v>37</v>
      </c>
    </row>
    <row r="15" spans="1:23">
      <c r="A15" s="2" t="s">
        <v>31</v>
      </c>
      <c r="B15" s="2" t="s">
        <v>32</v>
      </c>
      <c r="C15" s="2">
        <v>1685791</v>
      </c>
      <c r="D15" s="2" t="s">
        <v>65</v>
      </c>
      <c r="E15" s="3" t="s">
        <v>34</v>
      </c>
      <c r="F15" s="3" t="s">
        <v>35</v>
      </c>
      <c r="G15" s="3" t="s">
        <v>52</v>
      </c>
      <c r="H15" s="3">
        <v>1</v>
      </c>
      <c r="I15" s="3" t="s">
        <v>37</v>
      </c>
      <c r="J15" s="3" t="s">
        <v>37</v>
      </c>
      <c r="K15" s="3" t="s">
        <v>37</v>
      </c>
      <c r="L15" s="3" t="s">
        <v>37</v>
      </c>
      <c r="M15" s="3" t="s">
        <v>37</v>
      </c>
      <c r="N15" s="3" t="s">
        <v>37</v>
      </c>
      <c r="O15" s="3" t="s">
        <v>37</v>
      </c>
      <c r="P15" s="3" t="s">
        <v>37</v>
      </c>
      <c r="Q15" s="3" t="s">
        <v>37</v>
      </c>
      <c r="R15" s="3" t="s">
        <v>37</v>
      </c>
      <c r="S15" s="3" t="s">
        <v>37</v>
      </c>
      <c r="T15" s="3" t="s">
        <v>37</v>
      </c>
      <c r="U15" s="2" t="s">
        <v>37</v>
      </c>
      <c r="V15" s="2" t="s">
        <v>37</v>
      </c>
      <c r="W15" s="2">
        <v>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2025-08-29T06:16:00Z</dcterms:created>
  <dcterms:modified xsi:type="dcterms:W3CDTF">2025-08-29T06:26:08Z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2A9990626710415785394A306C1482C4_12</vt:lpwstr>
  </property>
  <property fmtid="{D5CDD505-2E9C-101B-9397-08002B2CF9AE}" pid="3" name="KSOProductBuildVer">
    <vt:lpwstr>2052-12.1.0.22529</vt:lpwstr>
  </property>
</Properties>
</file>