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<sst xmlns="http://schemas.openxmlformats.org/spreadsheetml/2006/main" count="601" uniqueCount="58">
  <si>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</si>
  <si>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</si>
  <si>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</si>
  <si>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</si>
  <si>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</si>
  <si>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</si>
  <si>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</si>
  <si>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</si>
  <si>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</si>
  <si>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</si>
  <si>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</si>
  <si>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</si>
  <si>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</si>
  <si>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</si>
  <si>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</si>
  <si>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</si>
  <si>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F8629AX</t>
  </si>
  <si>
    <t>26 SP</t>
  </si>
  <si>
    <t>DEFACTO PERAKENDE TİC.A.Ş. DEPO Organize San. Bölgesi 6.Depo Kazım Karabekir Mah. Cumhuriyet Cad. Tekirdağ/Çerkezköy Tel:0090 282 758 11 34-35</t>
  </si>
  <si>
    <t>12.01.2026</t>
  </si>
  <si>
    <t>ER37 - STONE</t>
  </si>
  <si>
    <t>F8629AXDF1</t>
  </si>
  <si>
    <t>-</t>
  </si>
  <si>
    <t>TURKEY</t>
  </si>
  <si>
    <t>F8629AXDF5</t>
  </si>
  <si>
    <t>BN337 - BROWN</t>
  </si>
  <si>
    <t>F8629AXDF14</t>
  </si>
  <si>
    <t>F8629AXDF19</t>
  </si>
  <si>
    <t>İSTANBUL DEPO</t>
  </si>
  <si>
    <t>F8629AXECOM7</t>
  </si>
  <si>
    <t>ECOM</t>
  </si>
  <si>
    <t>F8629AXECOM8</t>
  </si>
  <si>
    <t>F8629AXECOM9</t>
  </si>
  <si>
    <t>F8629AXECOM10</t>
  </si>
  <si>
    <t>F8629AXECOM11</t>
  </si>
  <si>
    <t>F8629AXECOM12</t>
  </si>
  <si>
    <t>F8629AXECOM13</t>
  </si>
  <si>
    <t>F8629AXECOM20</t>
  </si>
  <si>
    <t>F8629AXECOM21</t>
  </si>
  <si>
    <t>F8629AXECOM22</t>
  </si>
  <si>
    <t>F8629AXECOM23</t>
  </si>
  <si>
    <t>F8629AXECOM24</t>
  </si>
  <si>
    <t>F8629AXECOM25</t>
  </si>
  <si>
    <t>F8629AXECOM26</t>
  </si>
  <si>
    <t>EGYPT</t>
  </si>
  <si>
    <t>26.01.2026</t>
  </si>
  <si>
    <t>F8629AXDF61</t>
  </si>
  <si>
    <t>F8629AXDF181</t>
  </si>
  <si>
    <t>Beden Bazlı Toplam Sipariş</t>
  </si>
  <si>
    <t>主标腰卡数量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</si>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</sst>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D13" workbookViewId="0">
      <selection activeCell="R40" sqref="R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6.8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8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1686038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3">
        <v>2</v>
      </c>
      <c r="L3" s="3">
        <v>2</v>
      </c>
      <c r="M3" s="2">
        <v>2</v>
      </c>
      <c r="N3" s="2">
        <v>1</v>
      </c>
      <c r="O3" s="2" t="s">
        <v>22</v>
      </c>
      <c r="P3" s="2">
        <v>10</v>
      </c>
      <c r="Q3" s="2" t="s">
        <v>23</v>
      </c>
      <c r="R3" s="2">
        <v>605</v>
      </c>
      <c r="S3" s="9">
        <f>R3*1.03</f>
        <v>623.15</v>
      </c>
      <c r="T3" s="2">
        <v>6050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1686038</v>
      </c>
      <c r="D4" s="2" t="s">
        <v>18</v>
      </c>
      <c r="E4" s="3" t="s">
        <v>19</v>
      </c>
      <c r="F4" s="3" t="s">
        <v>20</v>
      </c>
      <c r="G4" s="3" t="s">
        <v>24</v>
      </c>
      <c r="H4" s="3">
        <v>1</v>
      </c>
      <c r="I4" s="3">
        <v>1</v>
      </c>
      <c r="J4" s="3">
        <v>1</v>
      </c>
      <c r="K4" s="3">
        <v>2</v>
      </c>
      <c r="L4" s="3">
        <v>1</v>
      </c>
      <c r="M4" s="2">
        <v>1</v>
      </c>
      <c r="N4" s="2" t="s">
        <v>22</v>
      </c>
      <c r="O4" s="2" t="s">
        <v>22</v>
      </c>
      <c r="P4" s="2">
        <v>6</v>
      </c>
      <c r="Q4" s="2" t="s">
        <v>23</v>
      </c>
      <c r="R4" s="2">
        <v>167</v>
      </c>
      <c r="S4" s="9">
        <f t="shared" ref="S4:S22" si="0">R4*1.03</f>
        <v>172.01</v>
      </c>
      <c r="T4" s="2">
        <v>1002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1686038</v>
      </c>
      <c r="D5" s="2" t="s">
        <v>18</v>
      </c>
      <c r="E5" s="3" t="s">
        <v>19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3">
        <v>2</v>
      </c>
      <c r="M5" s="2">
        <v>2</v>
      </c>
      <c r="N5" s="2">
        <v>1</v>
      </c>
      <c r="O5" s="2" t="s">
        <v>22</v>
      </c>
      <c r="P5" s="2">
        <v>10</v>
      </c>
      <c r="Q5" s="2" t="s">
        <v>23</v>
      </c>
      <c r="R5" s="2">
        <v>505</v>
      </c>
      <c r="S5" s="9">
        <f t="shared" si="0"/>
        <v>520.15</v>
      </c>
      <c r="T5" s="2">
        <v>5050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1686038</v>
      </c>
      <c r="D6" s="2" t="s">
        <v>18</v>
      </c>
      <c r="E6" s="3" t="s">
        <v>19</v>
      </c>
      <c r="F6" s="3" t="s">
        <v>25</v>
      </c>
      <c r="G6" s="3" t="s">
        <v>27</v>
      </c>
      <c r="H6" s="3">
        <v>1</v>
      </c>
      <c r="I6" s="3">
        <v>1</v>
      </c>
      <c r="J6" s="3">
        <v>1</v>
      </c>
      <c r="K6" s="3">
        <v>2</v>
      </c>
      <c r="L6" s="3">
        <v>1</v>
      </c>
      <c r="M6" s="2">
        <v>1</v>
      </c>
      <c r="N6" s="2" t="s">
        <v>22</v>
      </c>
      <c r="O6" s="2" t="s">
        <v>22</v>
      </c>
      <c r="P6" s="2">
        <v>6</v>
      </c>
      <c r="Q6" s="2" t="s">
        <v>23</v>
      </c>
      <c r="R6" s="2">
        <v>125</v>
      </c>
      <c r="S6" s="9">
        <f t="shared" si="0"/>
        <v>128.75</v>
      </c>
      <c r="T6" s="2">
        <v>750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1686037</v>
      </c>
      <c r="D7" s="2" t="s">
        <v>28</v>
      </c>
      <c r="E7" s="3" t="s">
        <v>19</v>
      </c>
      <c r="F7" s="3" t="s">
        <v>20</v>
      </c>
      <c r="G7" s="3" t="s">
        <v>29</v>
      </c>
      <c r="H7" s="3">
        <v>1</v>
      </c>
      <c r="I7" s="3">
        <v>2</v>
      </c>
      <c r="J7" s="3" t="s">
        <v>22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30</v>
      </c>
      <c r="R7" s="2">
        <v>26</v>
      </c>
      <c r="S7" s="9">
        <f t="shared" si="0"/>
        <v>26.78</v>
      </c>
      <c r="T7" s="2">
        <v>52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1686037</v>
      </c>
      <c r="D8" s="2" t="s">
        <v>28</v>
      </c>
      <c r="E8" s="3" t="s">
        <v>19</v>
      </c>
      <c r="F8" s="3" t="s">
        <v>20</v>
      </c>
      <c r="G8" s="3" t="s">
        <v>31</v>
      </c>
      <c r="H8" s="3">
        <v>1</v>
      </c>
      <c r="I8" s="3" t="s">
        <v>22</v>
      </c>
      <c r="J8" s="3">
        <v>2</v>
      </c>
      <c r="K8" s="3" t="s">
        <v>22</v>
      </c>
      <c r="L8" s="3" t="s">
        <v>22</v>
      </c>
      <c r="M8" s="2" t="s">
        <v>22</v>
      </c>
      <c r="N8" s="2" t="s">
        <v>22</v>
      </c>
      <c r="O8" s="2" t="s">
        <v>22</v>
      </c>
      <c r="P8" s="2">
        <v>2</v>
      </c>
      <c r="Q8" s="2" t="s">
        <v>30</v>
      </c>
      <c r="R8" s="2">
        <v>62</v>
      </c>
      <c r="S8" s="9">
        <f t="shared" si="0"/>
        <v>63.86</v>
      </c>
      <c r="T8" s="2">
        <v>124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1686037</v>
      </c>
      <c r="D9" s="2" t="s">
        <v>28</v>
      </c>
      <c r="E9" s="3" t="s">
        <v>19</v>
      </c>
      <c r="F9" s="3" t="s">
        <v>20</v>
      </c>
      <c r="G9" s="3" t="s">
        <v>32</v>
      </c>
      <c r="H9" s="3">
        <v>1</v>
      </c>
      <c r="I9" s="3" t="s">
        <v>22</v>
      </c>
      <c r="J9" s="3" t="s">
        <v>22</v>
      </c>
      <c r="K9" s="3">
        <v>2</v>
      </c>
      <c r="L9" s="3" t="s">
        <v>22</v>
      </c>
      <c r="M9" s="2" t="s">
        <v>22</v>
      </c>
      <c r="N9" s="2" t="s">
        <v>22</v>
      </c>
      <c r="O9" s="2" t="s">
        <v>22</v>
      </c>
      <c r="P9" s="2">
        <v>2</v>
      </c>
      <c r="Q9" s="2" t="s">
        <v>30</v>
      </c>
      <c r="R9" s="2">
        <v>74</v>
      </c>
      <c r="S9" s="9">
        <f t="shared" si="0"/>
        <v>76.22</v>
      </c>
      <c r="T9" s="2">
        <v>148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1686037</v>
      </c>
      <c r="D10" s="2" t="s">
        <v>28</v>
      </c>
      <c r="E10" s="3" t="s">
        <v>19</v>
      </c>
      <c r="F10" s="3" t="s">
        <v>20</v>
      </c>
      <c r="G10" s="3" t="s">
        <v>33</v>
      </c>
      <c r="H10" s="3">
        <v>1</v>
      </c>
      <c r="I10" s="3" t="s">
        <v>22</v>
      </c>
      <c r="J10" s="3" t="s">
        <v>22</v>
      </c>
      <c r="K10" s="3" t="s">
        <v>22</v>
      </c>
      <c r="L10" s="3">
        <v>2</v>
      </c>
      <c r="M10" s="2" t="s">
        <v>22</v>
      </c>
      <c r="N10" s="2" t="s">
        <v>22</v>
      </c>
      <c r="O10" s="2" t="s">
        <v>22</v>
      </c>
      <c r="P10" s="2">
        <v>2</v>
      </c>
      <c r="Q10" s="2" t="s">
        <v>30</v>
      </c>
      <c r="R10" s="2">
        <v>50</v>
      </c>
      <c r="S10" s="9">
        <f t="shared" si="0"/>
        <v>51.5</v>
      </c>
      <c r="T10" s="2">
        <v>100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1686037</v>
      </c>
      <c r="D11" s="2" t="s">
        <v>28</v>
      </c>
      <c r="E11" s="3" t="s">
        <v>19</v>
      </c>
      <c r="F11" s="3" t="s">
        <v>20</v>
      </c>
      <c r="G11" s="3" t="s">
        <v>34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>
        <v>2</v>
      </c>
      <c r="N11" s="2" t="s">
        <v>22</v>
      </c>
      <c r="O11" s="2" t="s">
        <v>22</v>
      </c>
      <c r="P11" s="2">
        <v>2</v>
      </c>
      <c r="Q11" s="2" t="s">
        <v>30</v>
      </c>
      <c r="R11" s="2">
        <v>30</v>
      </c>
      <c r="S11" s="9">
        <f t="shared" si="0"/>
        <v>30.9</v>
      </c>
      <c r="T11" s="2">
        <v>60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1686037</v>
      </c>
      <c r="D12" s="2" t="s">
        <v>28</v>
      </c>
      <c r="E12" s="3" t="s">
        <v>19</v>
      </c>
      <c r="F12" s="3" t="s">
        <v>20</v>
      </c>
      <c r="G12" s="3" t="s">
        <v>35</v>
      </c>
      <c r="H12" s="3">
        <v>1</v>
      </c>
      <c r="I12" s="3" t="s">
        <v>22</v>
      </c>
      <c r="J12" s="3" t="s">
        <v>22</v>
      </c>
      <c r="K12" s="3" t="s">
        <v>22</v>
      </c>
      <c r="L12" s="3" t="s">
        <v>22</v>
      </c>
      <c r="M12" s="2" t="s">
        <v>22</v>
      </c>
      <c r="N12" s="2">
        <v>2</v>
      </c>
      <c r="O12" s="2" t="s">
        <v>22</v>
      </c>
      <c r="P12" s="2">
        <v>2</v>
      </c>
      <c r="Q12" s="2" t="s">
        <v>30</v>
      </c>
      <c r="R12" s="2">
        <v>21</v>
      </c>
      <c r="S12" s="9">
        <f t="shared" si="0"/>
        <v>21.63</v>
      </c>
      <c r="T12" s="2">
        <v>42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1686037</v>
      </c>
      <c r="D13" s="2" t="s">
        <v>28</v>
      </c>
      <c r="E13" s="3" t="s">
        <v>19</v>
      </c>
      <c r="F13" s="3" t="s">
        <v>20</v>
      </c>
      <c r="G13" s="3" t="s">
        <v>36</v>
      </c>
      <c r="H13" s="3">
        <v>1</v>
      </c>
      <c r="I13" s="3" t="s">
        <v>22</v>
      </c>
      <c r="J13" s="3" t="s">
        <v>22</v>
      </c>
      <c r="K13" s="3" t="s">
        <v>22</v>
      </c>
      <c r="L13" s="3" t="s">
        <v>22</v>
      </c>
      <c r="M13" s="2" t="s">
        <v>22</v>
      </c>
      <c r="N13" s="2" t="s">
        <v>22</v>
      </c>
      <c r="O13" s="2">
        <v>2</v>
      </c>
      <c r="P13" s="2">
        <v>2</v>
      </c>
      <c r="Q13" s="2" t="s">
        <v>30</v>
      </c>
      <c r="R13" s="2">
        <v>4</v>
      </c>
      <c r="S13" s="9">
        <f t="shared" si="0"/>
        <v>4.12</v>
      </c>
      <c r="T13" s="2">
        <v>8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1686037</v>
      </c>
      <c r="D14" s="2" t="s">
        <v>28</v>
      </c>
      <c r="E14" s="3" t="s">
        <v>19</v>
      </c>
      <c r="F14" s="3" t="s">
        <v>25</v>
      </c>
      <c r="G14" s="3" t="s">
        <v>37</v>
      </c>
      <c r="H14" s="3">
        <v>1</v>
      </c>
      <c r="I14" s="3">
        <v>2</v>
      </c>
      <c r="J14" s="3" t="s">
        <v>22</v>
      </c>
      <c r="K14" s="3" t="s">
        <v>22</v>
      </c>
      <c r="L14" s="3" t="s">
        <v>22</v>
      </c>
      <c r="M14" s="2" t="s">
        <v>22</v>
      </c>
      <c r="N14" s="2" t="s">
        <v>22</v>
      </c>
      <c r="O14" s="2" t="s">
        <v>22</v>
      </c>
      <c r="P14" s="2">
        <v>2</v>
      </c>
      <c r="Q14" s="2" t="s">
        <v>30</v>
      </c>
      <c r="R14" s="2">
        <v>21</v>
      </c>
      <c r="S14" s="9">
        <f t="shared" si="0"/>
        <v>21.63</v>
      </c>
      <c r="T14" s="2">
        <v>42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1686037</v>
      </c>
      <c r="D15" s="2" t="s">
        <v>28</v>
      </c>
      <c r="E15" s="3" t="s">
        <v>19</v>
      </c>
      <c r="F15" s="3" t="s">
        <v>25</v>
      </c>
      <c r="G15" s="3" t="s">
        <v>38</v>
      </c>
      <c r="H15" s="3">
        <v>1</v>
      </c>
      <c r="I15" s="3" t="s">
        <v>22</v>
      </c>
      <c r="J15" s="3">
        <v>2</v>
      </c>
      <c r="K15" s="3" t="s">
        <v>22</v>
      </c>
      <c r="L15" s="3" t="s">
        <v>22</v>
      </c>
      <c r="M15" s="2" t="s">
        <v>22</v>
      </c>
      <c r="N15" s="2" t="s">
        <v>22</v>
      </c>
      <c r="O15" s="2" t="s">
        <v>22</v>
      </c>
      <c r="P15" s="2">
        <v>2</v>
      </c>
      <c r="Q15" s="2" t="s">
        <v>30</v>
      </c>
      <c r="R15" s="2">
        <v>51</v>
      </c>
      <c r="S15" s="9">
        <f t="shared" si="0"/>
        <v>52.53</v>
      </c>
      <c r="T15" s="2">
        <v>102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1686037</v>
      </c>
      <c r="D16" s="2" t="s">
        <v>28</v>
      </c>
      <c r="E16" s="3" t="s">
        <v>19</v>
      </c>
      <c r="F16" s="3" t="s">
        <v>25</v>
      </c>
      <c r="G16" s="3" t="s">
        <v>39</v>
      </c>
      <c r="H16" s="3">
        <v>1</v>
      </c>
      <c r="I16" s="3" t="s">
        <v>22</v>
      </c>
      <c r="J16" s="3" t="s">
        <v>22</v>
      </c>
      <c r="K16" s="3">
        <v>2</v>
      </c>
      <c r="L16" s="3" t="s">
        <v>22</v>
      </c>
      <c r="M16" s="2" t="s">
        <v>22</v>
      </c>
      <c r="N16" s="2" t="s">
        <v>22</v>
      </c>
      <c r="O16" s="2" t="s">
        <v>22</v>
      </c>
      <c r="P16" s="2">
        <v>2</v>
      </c>
      <c r="Q16" s="2" t="s">
        <v>30</v>
      </c>
      <c r="R16" s="2">
        <v>61</v>
      </c>
      <c r="S16" s="9">
        <f t="shared" si="0"/>
        <v>62.83</v>
      </c>
      <c r="T16" s="2">
        <v>122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1686037</v>
      </c>
      <c r="D17" s="2" t="s">
        <v>28</v>
      </c>
      <c r="E17" s="3" t="s">
        <v>19</v>
      </c>
      <c r="F17" s="3" t="s">
        <v>25</v>
      </c>
      <c r="G17" s="3" t="s">
        <v>40</v>
      </c>
      <c r="H17" s="3">
        <v>1</v>
      </c>
      <c r="I17" s="3" t="s">
        <v>22</v>
      </c>
      <c r="J17" s="3" t="s">
        <v>22</v>
      </c>
      <c r="K17" s="3" t="s">
        <v>22</v>
      </c>
      <c r="L17" s="3">
        <v>2</v>
      </c>
      <c r="M17" s="2" t="s">
        <v>22</v>
      </c>
      <c r="N17" s="2" t="s">
        <v>22</v>
      </c>
      <c r="O17" s="2" t="s">
        <v>22</v>
      </c>
      <c r="P17" s="2">
        <v>2</v>
      </c>
      <c r="Q17" s="2" t="s">
        <v>30</v>
      </c>
      <c r="R17" s="2">
        <v>41</v>
      </c>
      <c r="S17" s="9">
        <f t="shared" si="0"/>
        <v>42.23</v>
      </c>
      <c r="T17" s="2">
        <v>82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1686037</v>
      </c>
      <c r="D18" s="2" t="s">
        <v>28</v>
      </c>
      <c r="E18" s="3" t="s">
        <v>19</v>
      </c>
      <c r="F18" s="3" t="s">
        <v>25</v>
      </c>
      <c r="G18" s="3" t="s">
        <v>41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>
        <v>2</v>
      </c>
      <c r="N18" s="2" t="s">
        <v>22</v>
      </c>
      <c r="O18" s="2" t="s">
        <v>22</v>
      </c>
      <c r="P18" s="2">
        <v>2</v>
      </c>
      <c r="Q18" s="2" t="s">
        <v>30</v>
      </c>
      <c r="R18" s="2">
        <v>25</v>
      </c>
      <c r="S18" s="9">
        <f t="shared" si="0"/>
        <v>25.75</v>
      </c>
      <c r="T18" s="2">
        <v>50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1686037</v>
      </c>
      <c r="D19" s="2" t="s">
        <v>28</v>
      </c>
      <c r="E19" s="3" t="s">
        <v>19</v>
      </c>
      <c r="F19" s="3" t="s">
        <v>25</v>
      </c>
      <c r="G19" s="3" t="s">
        <v>42</v>
      </c>
      <c r="H19" s="3">
        <v>1</v>
      </c>
      <c r="I19" s="3" t="s">
        <v>22</v>
      </c>
      <c r="J19" s="3" t="s">
        <v>22</v>
      </c>
      <c r="K19" s="3" t="s">
        <v>22</v>
      </c>
      <c r="L19" s="3" t="s">
        <v>22</v>
      </c>
      <c r="M19" s="2" t="s">
        <v>22</v>
      </c>
      <c r="N19" s="2">
        <v>2</v>
      </c>
      <c r="O19" s="2" t="s">
        <v>22</v>
      </c>
      <c r="P19" s="2">
        <v>2</v>
      </c>
      <c r="Q19" s="2" t="s">
        <v>30</v>
      </c>
      <c r="R19" s="2">
        <v>17</v>
      </c>
      <c r="S19" s="9">
        <f t="shared" si="0"/>
        <v>17.51</v>
      </c>
      <c r="T19" s="2">
        <v>34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1686037</v>
      </c>
      <c r="D20" s="2" t="s">
        <v>28</v>
      </c>
      <c r="E20" s="3" t="s">
        <v>19</v>
      </c>
      <c r="F20" s="3" t="s">
        <v>25</v>
      </c>
      <c r="G20" s="3" t="s">
        <v>43</v>
      </c>
      <c r="H20" s="3">
        <v>1</v>
      </c>
      <c r="I20" s="3" t="s">
        <v>22</v>
      </c>
      <c r="J20" s="3" t="s">
        <v>22</v>
      </c>
      <c r="K20" s="3" t="s">
        <v>22</v>
      </c>
      <c r="L20" s="3" t="s">
        <v>22</v>
      </c>
      <c r="M20" s="2" t="s">
        <v>22</v>
      </c>
      <c r="N20" s="2" t="s">
        <v>22</v>
      </c>
      <c r="O20" s="2">
        <v>2</v>
      </c>
      <c r="P20" s="2">
        <v>2</v>
      </c>
      <c r="Q20" s="2" t="s">
        <v>30</v>
      </c>
      <c r="R20" s="2">
        <v>3</v>
      </c>
      <c r="S20" s="9">
        <f t="shared" si="0"/>
        <v>3.09</v>
      </c>
      <c r="T20" s="2">
        <v>6</v>
      </c>
      <c r="U20" s="2">
        <v>0</v>
      </c>
      <c r="V20" s="2">
        <v>0</v>
      </c>
    </row>
    <row r="21" spans="1:19">
      <c r="A21" s="2" t="s">
        <v>16</v>
      </c>
      <c r="B21" s="2" t="s">
        <v>17</v>
      </c>
      <c r="C21" s="2">
        <v>1686052</v>
      </c>
      <c r="D21" s="2" t="s">
        <v>44</v>
      </c>
      <c r="E21" s="3" t="s">
        <v>45</v>
      </c>
      <c r="F21" s="3" t="s">
        <v>20</v>
      </c>
      <c r="G21" s="3" t="s">
        <v>46</v>
      </c>
      <c r="H21" s="3">
        <v>1</v>
      </c>
      <c r="J21" s="3">
        <v>1</v>
      </c>
      <c r="K21" s="3">
        <v>2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44</v>
      </c>
      <c r="R21" s="2">
        <v>37</v>
      </c>
      <c r="S21" s="9">
        <f t="shared" si="0"/>
        <v>38.11</v>
      </c>
    </row>
    <row r="22" spans="1:19">
      <c r="A22" s="2" t="s">
        <v>16</v>
      </c>
      <c r="B22" s="2" t="s">
        <v>17</v>
      </c>
      <c r="C22" s="2">
        <v>1686052</v>
      </c>
      <c r="D22" s="2" t="s">
        <v>44</v>
      </c>
      <c r="E22" s="3" t="s">
        <v>45</v>
      </c>
      <c r="F22" s="3" t="s">
        <v>25</v>
      </c>
      <c r="G22" s="3" t="s">
        <v>47</v>
      </c>
      <c r="H22" s="3">
        <v>1</v>
      </c>
      <c r="J22" s="3">
        <v>1</v>
      </c>
      <c r="K22" s="3">
        <v>2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44</v>
      </c>
      <c r="R22" s="2">
        <v>25</v>
      </c>
      <c r="S22" s="9">
        <f t="shared" si="0"/>
        <v>25.75</v>
      </c>
    </row>
    <row r="23" spans="1:41">
      <c r="A23" s="1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28</v>
      </c>
      <c r="J24" s="1">
        <v>30</v>
      </c>
      <c r="K24" s="1">
        <v>32</v>
      </c>
      <c r="L24" s="1">
        <v>34</v>
      </c>
      <c r="M24" s="1">
        <v>36</v>
      </c>
      <c r="N24" s="1">
        <v>38</v>
      </c>
      <c r="O24" s="1">
        <v>40</v>
      </c>
      <c r="P24" s="1" t="s">
        <v>10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16">
      <c r="A25" s="2" t="s">
        <v>16</v>
      </c>
      <c r="B25" s="2" t="s">
        <v>17</v>
      </c>
      <c r="C25" s="2">
        <v>1686038</v>
      </c>
      <c r="D25" s="2" t="s">
        <v>18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605</v>
      </c>
      <c r="J25" s="3">
        <v>1210</v>
      </c>
      <c r="K25" s="3">
        <v>1210</v>
      </c>
      <c r="L25" s="3">
        <v>1210</v>
      </c>
      <c r="M25" s="2">
        <v>1210</v>
      </c>
      <c r="N25" s="2">
        <v>605</v>
      </c>
      <c r="O25" s="2">
        <v>0</v>
      </c>
      <c r="P25" s="2" t="s">
        <v>23</v>
      </c>
    </row>
    <row r="26" spans="1:16">
      <c r="A26" s="2" t="s">
        <v>16</v>
      </c>
      <c r="B26" s="2" t="s">
        <v>17</v>
      </c>
      <c r="C26" s="2">
        <v>1686038</v>
      </c>
      <c r="D26" s="2" t="s">
        <v>18</v>
      </c>
      <c r="E26" s="3" t="s">
        <v>19</v>
      </c>
      <c r="F26" s="3" t="s">
        <v>20</v>
      </c>
      <c r="G26" s="3" t="s">
        <v>24</v>
      </c>
      <c r="H26" s="3">
        <v>1</v>
      </c>
      <c r="I26" s="3">
        <v>167</v>
      </c>
      <c r="J26" s="3">
        <v>167</v>
      </c>
      <c r="K26" s="3">
        <v>334</v>
      </c>
      <c r="L26" s="3">
        <v>167</v>
      </c>
      <c r="M26" s="2">
        <v>167</v>
      </c>
      <c r="N26" s="2">
        <v>0</v>
      </c>
      <c r="O26" s="2">
        <v>0</v>
      </c>
      <c r="P26" s="2" t="s">
        <v>23</v>
      </c>
    </row>
    <row r="27" spans="1:16">
      <c r="A27" s="2" t="s">
        <v>16</v>
      </c>
      <c r="B27" s="2" t="s">
        <v>17</v>
      </c>
      <c r="C27" s="2">
        <v>1686038</v>
      </c>
      <c r="D27" s="2" t="s">
        <v>18</v>
      </c>
      <c r="E27" s="3" t="s">
        <v>19</v>
      </c>
      <c r="F27" s="3" t="s">
        <v>25</v>
      </c>
      <c r="G27" s="3" t="s">
        <v>26</v>
      </c>
      <c r="H27" s="3">
        <v>1</v>
      </c>
      <c r="I27" s="3">
        <v>505</v>
      </c>
      <c r="J27" s="3">
        <v>1010</v>
      </c>
      <c r="K27" s="3">
        <v>1010</v>
      </c>
      <c r="L27" s="3">
        <v>1010</v>
      </c>
      <c r="M27" s="2">
        <v>1010</v>
      </c>
      <c r="N27" s="2">
        <v>505</v>
      </c>
      <c r="O27" s="2">
        <v>0</v>
      </c>
      <c r="P27" s="2" t="s">
        <v>23</v>
      </c>
    </row>
    <row r="28" spans="1:16">
      <c r="A28" s="2" t="s">
        <v>16</v>
      </c>
      <c r="B28" s="2" t="s">
        <v>17</v>
      </c>
      <c r="C28" s="2">
        <v>1686038</v>
      </c>
      <c r="D28" s="2" t="s">
        <v>18</v>
      </c>
      <c r="E28" s="3" t="s">
        <v>19</v>
      </c>
      <c r="F28" s="3" t="s">
        <v>25</v>
      </c>
      <c r="G28" s="3" t="s">
        <v>27</v>
      </c>
      <c r="H28" s="3">
        <v>1</v>
      </c>
      <c r="I28" s="3">
        <v>125</v>
      </c>
      <c r="J28" s="3">
        <v>125</v>
      </c>
      <c r="K28" s="3">
        <v>250</v>
      </c>
      <c r="L28" s="3">
        <v>125</v>
      </c>
      <c r="M28" s="2">
        <v>125</v>
      </c>
      <c r="N28" s="2">
        <v>0</v>
      </c>
      <c r="O28" s="2">
        <v>0</v>
      </c>
      <c r="P28" s="2" t="s">
        <v>23</v>
      </c>
    </row>
    <row r="29" spans="1:16">
      <c r="A29" s="2" t="s">
        <v>16</v>
      </c>
      <c r="B29" s="2" t="s">
        <v>17</v>
      </c>
      <c r="C29" s="2">
        <v>1686037</v>
      </c>
      <c r="D29" s="2" t="s">
        <v>28</v>
      </c>
      <c r="E29" s="3" t="s">
        <v>19</v>
      </c>
      <c r="F29" s="3" t="s">
        <v>20</v>
      </c>
      <c r="G29" s="3" t="s">
        <v>29</v>
      </c>
      <c r="H29" s="3">
        <v>1</v>
      </c>
      <c r="I29" s="3">
        <v>52</v>
      </c>
      <c r="J29" s="3">
        <v>0</v>
      </c>
      <c r="K29" s="3">
        <v>0</v>
      </c>
      <c r="L29" s="3">
        <v>0</v>
      </c>
      <c r="M29" s="2">
        <v>0</v>
      </c>
      <c r="N29" s="2">
        <v>0</v>
      </c>
      <c r="O29" s="2">
        <v>0</v>
      </c>
      <c r="P29" s="2" t="s">
        <v>30</v>
      </c>
    </row>
    <row r="30" spans="1:16">
      <c r="A30" s="2" t="s">
        <v>16</v>
      </c>
      <c r="B30" s="2" t="s">
        <v>17</v>
      </c>
      <c r="C30" s="2">
        <v>1686037</v>
      </c>
      <c r="D30" s="2" t="s">
        <v>28</v>
      </c>
      <c r="E30" s="3" t="s">
        <v>19</v>
      </c>
      <c r="F30" s="3" t="s">
        <v>20</v>
      </c>
      <c r="G30" s="3" t="s">
        <v>31</v>
      </c>
      <c r="H30" s="3">
        <v>1</v>
      </c>
      <c r="I30" s="3">
        <v>0</v>
      </c>
      <c r="J30" s="3">
        <v>124</v>
      </c>
      <c r="K30" s="3">
        <v>0</v>
      </c>
      <c r="L30" s="3">
        <v>0</v>
      </c>
      <c r="M30" s="2">
        <v>0</v>
      </c>
      <c r="N30" s="2">
        <v>0</v>
      </c>
      <c r="O30" s="2">
        <v>0</v>
      </c>
      <c r="P30" s="2" t="s">
        <v>30</v>
      </c>
    </row>
    <row r="31" spans="1:16">
      <c r="A31" s="2" t="s">
        <v>16</v>
      </c>
      <c r="B31" s="2" t="s">
        <v>17</v>
      </c>
      <c r="C31" s="2">
        <v>1686037</v>
      </c>
      <c r="D31" s="2" t="s">
        <v>28</v>
      </c>
      <c r="E31" s="3" t="s">
        <v>19</v>
      </c>
      <c r="F31" s="3" t="s">
        <v>20</v>
      </c>
      <c r="G31" s="3" t="s">
        <v>32</v>
      </c>
      <c r="H31" s="3">
        <v>1</v>
      </c>
      <c r="I31" s="3">
        <v>0</v>
      </c>
      <c r="J31" s="3">
        <v>0</v>
      </c>
      <c r="K31" s="3">
        <v>148</v>
      </c>
      <c r="L31" s="3">
        <v>0</v>
      </c>
      <c r="M31" s="2">
        <v>0</v>
      </c>
      <c r="N31" s="2">
        <v>0</v>
      </c>
      <c r="O31" s="2">
        <v>0</v>
      </c>
      <c r="P31" s="2" t="s">
        <v>30</v>
      </c>
    </row>
    <row r="32" spans="1:16">
      <c r="A32" s="2" t="s">
        <v>16</v>
      </c>
      <c r="B32" s="2" t="s">
        <v>17</v>
      </c>
      <c r="C32" s="2">
        <v>1686037</v>
      </c>
      <c r="D32" s="2" t="s">
        <v>28</v>
      </c>
      <c r="E32" s="3" t="s">
        <v>19</v>
      </c>
      <c r="F32" s="3" t="s">
        <v>20</v>
      </c>
      <c r="G32" s="3" t="s">
        <v>33</v>
      </c>
      <c r="H32" s="3">
        <v>1</v>
      </c>
      <c r="I32" s="3">
        <v>0</v>
      </c>
      <c r="J32" s="3">
        <v>0</v>
      </c>
      <c r="K32" s="3">
        <v>0</v>
      </c>
      <c r="L32" s="3">
        <v>100</v>
      </c>
      <c r="M32" s="2">
        <v>0</v>
      </c>
      <c r="N32" s="2">
        <v>0</v>
      </c>
      <c r="O32" s="2">
        <v>0</v>
      </c>
      <c r="P32" s="2" t="s">
        <v>30</v>
      </c>
    </row>
    <row r="33" spans="1:16">
      <c r="A33" s="2" t="s">
        <v>16</v>
      </c>
      <c r="B33" s="2" t="s">
        <v>17</v>
      </c>
      <c r="C33" s="2">
        <v>1686037</v>
      </c>
      <c r="D33" s="2" t="s">
        <v>28</v>
      </c>
      <c r="E33" s="3" t="s">
        <v>19</v>
      </c>
      <c r="F33" s="3" t="s">
        <v>20</v>
      </c>
      <c r="G33" s="3" t="s">
        <v>34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2">
        <v>60</v>
      </c>
      <c r="N33" s="2">
        <v>0</v>
      </c>
      <c r="O33" s="2">
        <v>0</v>
      </c>
      <c r="P33" s="2" t="s">
        <v>30</v>
      </c>
    </row>
    <row r="34" spans="1:16">
      <c r="A34" s="2" t="s">
        <v>16</v>
      </c>
      <c r="B34" s="2" t="s">
        <v>17</v>
      </c>
      <c r="C34" s="2">
        <v>1686037</v>
      </c>
      <c r="D34" s="2" t="s">
        <v>28</v>
      </c>
      <c r="E34" s="3" t="s">
        <v>19</v>
      </c>
      <c r="F34" s="3" t="s">
        <v>20</v>
      </c>
      <c r="G34" s="3" t="s">
        <v>35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2">
        <v>0</v>
      </c>
      <c r="N34" s="2">
        <v>42</v>
      </c>
      <c r="O34" s="2">
        <v>0</v>
      </c>
      <c r="P34" s="2" t="s">
        <v>30</v>
      </c>
    </row>
    <row r="35" spans="1:16">
      <c r="A35" s="2" t="s">
        <v>16</v>
      </c>
      <c r="B35" s="2" t="s">
        <v>17</v>
      </c>
      <c r="C35" s="2">
        <v>1686037</v>
      </c>
      <c r="D35" s="2" t="s">
        <v>28</v>
      </c>
      <c r="E35" s="3" t="s">
        <v>19</v>
      </c>
      <c r="F35" s="3" t="s">
        <v>20</v>
      </c>
      <c r="G35" s="3" t="s">
        <v>36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2">
        <v>0</v>
      </c>
      <c r="N35" s="2">
        <v>0</v>
      </c>
      <c r="O35" s="2">
        <v>8</v>
      </c>
      <c r="P35" s="2" t="s">
        <v>30</v>
      </c>
    </row>
    <row r="36" spans="1:16">
      <c r="A36" s="2" t="s">
        <v>16</v>
      </c>
      <c r="B36" s="2" t="s">
        <v>17</v>
      </c>
      <c r="C36" s="2">
        <v>1686037</v>
      </c>
      <c r="D36" s="2" t="s">
        <v>28</v>
      </c>
      <c r="E36" s="3" t="s">
        <v>19</v>
      </c>
      <c r="F36" s="3" t="s">
        <v>25</v>
      </c>
      <c r="G36" s="3" t="s">
        <v>37</v>
      </c>
      <c r="H36" s="3">
        <v>1</v>
      </c>
      <c r="I36" s="3">
        <v>42</v>
      </c>
      <c r="J36" s="3">
        <v>0</v>
      </c>
      <c r="K36" s="3">
        <v>0</v>
      </c>
      <c r="L36" s="3">
        <v>0</v>
      </c>
      <c r="M36" s="2">
        <v>0</v>
      </c>
      <c r="N36" s="2">
        <v>0</v>
      </c>
      <c r="O36" s="2">
        <v>0</v>
      </c>
      <c r="P36" s="2" t="s">
        <v>30</v>
      </c>
    </row>
    <row r="37" spans="1:16">
      <c r="A37" s="2" t="s">
        <v>16</v>
      </c>
      <c r="B37" s="2" t="s">
        <v>17</v>
      </c>
      <c r="C37" s="2">
        <v>1686037</v>
      </c>
      <c r="D37" s="2" t="s">
        <v>28</v>
      </c>
      <c r="E37" s="3" t="s">
        <v>19</v>
      </c>
      <c r="F37" s="3" t="s">
        <v>25</v>
      </c>
      <c r="G37" s="3" t="s">
        <v>38</v>
      </c>
      <c r="H37" s="3">
        <v>1</v>
      </c>
      <c r="I37" s="3">
        <v>0</v>
      </c>
      <c r="J37" s="3">
        <v>102</v>
      </c>
      <c r="K37" s="3">
        <v>0</v>
      </c>
      <c r="L37" s="3">
        <v>0</v>
      </c>
      <c r="M37" s="2">
        <v>0</v>
      </c>
      <c r="N37" s="2">
        <v>0</v>
      </c>
      <c r="O37" s="2">
        <v>0</v>
      </c>
      <c r="P37" s="2" t="s">
        <v>30</v>
      </c>
    </row>
    <row r="38" spans="1:16">
      <c r="A38" s="2" t="s">
        <v>16</v>
      </c>
      <c r="B38" s="2" t="s">
        <v>17</v>
      </c>
      <c r="C38" s="2">
        <v>1686037</v>
      </c>
      <c r="D38" s="2" t="s">
        <v>28</v>
      </c>
      <c r="E38" s="3" t="s">
        <v>19</v>
      </c>
      <c r="F38" s="3" t="s">
        <v>25</v>
      </c>
      <c r="G38" s="3" t="s">
        <v>39</v>
      </c>
      <c r="H38" s="3">
        <v>1</v>
      </c>
      <c r="I38" s="3">
        <v>0</v>
      </c>
      <c r="J38" s="3">
        <v>0</v>
      </c>
      <c r="K38" s="3">
        <v>122</v>
      </c>
      <c r="L38" s="3">
        <v>0</v>
      </c>
      <c r="M38" s="2">
        <v>0</v>
      </c>
      <c r="N38" s="2">
        <v>0</v>
      </c>
      <c r="O38" s="2">
        <v>0</v>
      </c>
      <c r="P38" s="2" t="s">
        <v>30</v>
      </c>
    </row>
    <row r="39" spans="1:16">
      <c r="A39" s="2" t="s">
        <v>16</v>
      </c>
      <c r="B39" s="2" t="s">
        <v>17</v>
      </c>
      <c r="C39" s="2">
        <v>1686037</v>
      </c>
      <c r="D39" s="2" t="s">
        <v>28</v>
      </c>
      <c r="E39" s="3" t="s">
        <v>19</v>
      </c>
      <c r="F39" s="3" t="s">
        <v>25</v>
      </c>
      <c r="G39" s="3" t="s">
        <v>40</v>
      </c>
      <c r="H39" s="3">
        <v>1</v>
      </c>
      <c r="I39" s="3">
        <v>0</v>
      </c>
      <c r="J39" s="3">
        <v>0</v>
      </c>
      <c r="K39" s="3">
        <v>0</v>
      </c>
      <c r="L39" s="3">
        <v>82</v>
      </c>
      <c r="M39" s="2">
        <v>0</v>
      </c>
      <c r="N39" s="2">
        <v>0</v>
      </c>
      <c r="O39" s="2">
        <v>0</v>
      </c>
      <c r="P39" s="2" t="s">
        <v>30</v>
      </c>
    </row>
    <row r="40" spans="1:16">
      <c r="A40" s="2" t="s">
        <v>16</v>
      </c>
      <c r="B40" s="2" t="s">
        <v>17</v>
      </c>
      <c r="C40" s="2">
        <v>1686037</v>
      </c>
      <c r="D40" s="2" t="s">
        <v>28</v>
      </c>
      <c r="E40" s="3" t="s">
        <v>19</v>
      </c>
      <c r="F40" s="3" t="s">
        <v>25</v>
      </c>
      <c r="G40" s="3" t="s">
        <v>41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2">
        <v>50</v>
      </c>
      <c r="N40" s="2">
        <v>0</v>
      </c>
      <c r="O40" s="2">
        <v>0</v>
      </c>
      <c r="P40" s="2" t="s">
        <v>30</v>
      </c>
    </row>
    <row r="41" spans="1:16">
      <c r="A41" s="2" t="s">
        <v>16</v>
      </c>
      <c r="B41" s="2" t="s">
        <v>17</v>
      </c>
      <c r="C41" s="2">
        <v>1686037</v>
      </c>
      <c r="D41" s="2" t="s">
        <v>28</v>
      </c>
      <c r="E41" s="3" t="s">
        <v>19</v>
      </c>
      <c r="F41" s="3" t="s">
        <v>25</v>
      </c>
      <c r="G41" s="3" t="s">
        <v>42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2">
        <v>0</v>
      </c>
      <c r="N41" s="2">
        <v>34</v>
      </c>
      <c r="O41" s="2">
        <v>0</v>
      </c>
      <c r="P41" s="2" t="s">
        <v>30</v>
      </c>
    </row>
    <row r="42" spans="1:16">
      <c r="A42" s="2" t="s">
        <v>16</v>
      </c>
      <c r="B42" s="2" t="s">
        <v>17</v>
      </c>
      <c r="C42" s="2">
        <v>1686037</v>
      </c>
      <c r="D42" s="2" t="s">
        <v>28</v>
      </c>
      <c r="E42" s="3" t="s">
        <v>19</v>
      </c>
      <c r="F42" s="3" t="s">
        <v>25</v>
      </c>
      <c r="G42" s="3" t="s">
        <v>43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2">
        <v>0</v>
      </c>
      <c r="N42" s="2">
        <v>0</v>
      </c>
      <c r="O42" s="2">
        <v>6</v>
      </c>
      <c r="P42" s="2" t="s">
        <v>30</v>
      </c>
    </row>
    <row r="43" spans="1:15">
      <c r="A43" s="2" t="s">
        <v>16</v>
      </c>
      <c r="B43" s="2" t="s">
        <v>17</v>
      </c>
      <c r="C43" s="2">
        <v>1686052</v>
      </c>
      <c r="D43" s="2" t="s">
        <v>44</v>
      </c>
      <c r="E43" s="3" t="s">
        <v>45</v>
      </c>
      <c r="F43" s="3" t="s">
        <v>20</v>
      </c>
      <c r="G43" s="3" t="s">
        <v>46</v>
      </c>
      <c r="H43" s="3">
        <v>1</v>
      </c>
      <c r="I43" s="3">
        <v>0</v>
      </c>
      <c r="J43" s="3">
        <v>37</v>
      </c>
      <c r="K43" s="3">
        <v>74</v>
      </c>
      <c r="L43" s="3">
        <v>74</v>
      </c>
      <c r="M43" s="2">
        <v>74</v>
      </c>
      <c r="N43" s="2">
        <v>74</v>
      </c>
      <c r="O43" s="2">
        <v>37</v>
      </c>
    </row>
    <row r="44" spans="1:15">
      <c r="A44" s="2" t="s">
        <v>16</v>
      </c>
      <c r="B44" s="2" t="s">
        <v>17</v>
      </c>
      <c r="C44" s="2">
        <v>1686052</v>
      </c>
      <c r="D44" s="2" t="s">
        <v>44</v>
      </c>
      <c r="E44" s="3" t="s">
        <v>45</v>
      </c>
      <c r="F44" s="3" t="s">
        <v>25</v>
      </c>
      <c r="G44" s="3" t="s">
        <v>47</v>
      </c>
      <c r="H44" s="3">
        <v>1</v>
      </c>
      <c r="I44" s="3">
        <v>0</v>
      </c>
      <c r="J44" s="3">
        <v>25</v>
      </c>
      <c r="K44" s="3">
        <v>50</v>
      </c>
      <c r="L44" s="3">
        <v>50</v>
      </c>
      <c r="M44" s="2">
        <v>50</v>
      </c>
      <c r="N44" s="2">
        <v>50</v>
      </c>
      <c r="O44" s="2">
        <v>25</v>
      </c>
    </row>
    <row r="45" spans="10:15">
      <c r="J45" s="3"/>
      <c r="K45" s="3"/>
      <c r="L45" s="3"/>
      <c r="M45" s="2"/>
      <c r="N45" s="2"/>
      <c r="O45" s="2"/>
    </row>
    <row r="46" spans="9:10">
      <c r="I46" s="4" t="s">
        <v>49</v>
      </c>
      <c r="J46" s="5"/>
    </row>
    <row r="47" spans="9:15">
      <c r="I47" s="6">
        <v>28</v>
      </c>
      <c r="J47" s="6">
        <v>30</v>
      </c>
      <c r="K47" s="6">
        <v>32</v>
      </c>
      <c r="L47" s="6">
        <v>34</v>
      </c>
      <c r="M47" s="6">
        <v>36</v>
      </c>
      <c r="N47" s="6">
        <v>38</v>
      </c>
      <c r="O47" s="6">
        <v>40</v>
      </c>
    </row>
    <row r="48" spans="9:15">
      <c r="I48" s="7">
        <f>SUM(I25:I44)*1.03</f>
        <v>1540.88</v>
      </c>
      <c r="J48" s="7">
        <f t="shared" ref="J48:O48" si="1">SUM(J25:J44)*1.03</f>
        <v>2884</v>
      </c>
      <c r="K48" s="7">
        <f t="shared" si="1"/>
        <v>3293.94</v>
      </c>
      <c r="L48" s="7">
        <f t="shared" si="1"/>
        <v>2902.54</v>
      </c>
      <c r="M48" s="7">
        <f t="shared" si="1"/>
        <v>2828.38</v>
      </c>
      <c r="N48" s="7">
        <f t="shared" si="1"/>
        <v>1349.3</v>
      </c>
      <c r="O48" s="7">
        <f t="shared" si="1"/>
        <v>78.28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0"/>
  <sheetViews>
    <sheetView topLeftCell="D1" workbookViewId="0">
      <selection activeCell="F34" sqref="F33:F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8181818181818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1686038</v>
      </c>
      <c r="D3" s="2" t="s">
        <v>23</v>
      </c>
      <c r="E3" s="3" t="s">
        <v>19</v>
      </c>
      <c r="F3" s="3" t="s">
        <v>20</v>
      </c>
      <c r="G3" s="3" t="s">
        <v>21</v>
      </c>
      <c r="H3" s="3">
        <v>1</v>
      </c>
      <c r="I3" s="3">
        <v>605</v>
      </c>
      <c r="J3" s="3">
        <v>1210</v>
      </c>
      <c r="K3" s="3">
        <v>1210</v>
      </c>
      <c r="L3" s="3">
        <v>1210</v>
      </c>
      <c r="M3" s="2">
        <v>1210</v>
      </c>
      <c r="N3" s="2">
        <v>605</v>
      </c>
      <c r="O3" s="2" t="s">
        <v>22</v>
      </c>
    </row>
    <row r="4" spans="1:15">
      <c r="A4" s="2" t="s">
        <v>16</v>
      </c>
      <c r="B4" s="2" t="s">
        <v>17</v>
      </c>
      <c r="C4" s="2">
        <v>1686038</v>
      </c>
      <c r="D4" s="2" t="s">
        <v>23</v>
      </c>
      <c r="E4" s="3" t="s">
        <v>19</v>
      </c>
      <c r="F4" s="3" t="s">
        <v>20</v>
      </c>
      <c r="G4" s="3" t="s">
        <v>24</v>
      </c>
      <c r="H4" s="3">
        <v>1</v>
      </c>
      <c r="I4" s="3">
        <v>167</v>
      </c>
      <c r="J4" s="3">
        <v>167</v>
      </c>
      <c r="K4" s="3">
        <v>334</v>
      </c>
      <c r="L4" s="3">
        <v>167</v>
      </c>
      <c r="M4" s="2">
        <v>167</v>
      </c>
      <c r="N4" s="2" t="s">
        <v>22</v>
      </c>
      <c r="O4" s="2" t="s">
        <v>22</v>
      </c>
    </row>
    <row r="5" spans="1:15">
      <c r="A5" s="2" t="s">
        <v>16</v>
      </c>
      <c r="B5" s="2" t="s">
        <v>17</v>
      </c>
      <c r="C5" s="2">
        <v>1686038</v>
      </c>
      <c r="D5" s="2" t="s">
        <v>23</v>
      </c>
      <c r="E5" s="3" t="s">
        <v>19</v>
      </c>
      <c r="F5" s="3" t="s">
        <v>25</v>
      </c>
      <c r="G5" s="3" t="s">
        <v>26</v>
      </c>
      <c r="H5" s="3">
        <v>1</v>
      </c>
      <c r="I5" s="3">
        <v>505</v>
      </c>
      <c r="J5" s="3">
        <v>1010</v>
      </c>
      <c r="K5" s="3">
        <v>1010</v>
      </c>
      <c r="L5" s="3">
        <v>1010</v>
      </c>
      <c r="M5" s="2">
        <v>1010</v>
      </c>
      <c r="N5" s="2">
        <v>505</v>
      </c>
      <c r="O5" s="2" t="s">
        <v>22</v>
      </c>
    </row>
    <row r="6" spans="1:15">
      <c r="A6" s="2" t="s">
        <v>16</v>
      </c>
      <c r="B6" s="2" t="s">
        <v>17</v>
      </c>
      <c r="C6" s="2">
        <v>1686038</v>
      </c>
      <c r="D6" s="2" t="s">
        <v>23</v>
      </c>
      <c r="E6" s="3" t="s">
        <v>19</v>
      </c>
      <c r="F6" s="3" t="s">
        <v>25</v>
      </c>
      <c r="G6" s="3" t="s">
        <v>27</v>
      </c>
      <c r="H6" s="3">
        <v>1</v>
      </c>
      <c r="I6" s="3">
        <v>125</v>
      </c>
      <c r="J6" s="3">
        <v>125</v>
      </c>
      <c r="K6" s="3">
        <v>250</v>
      </c>
      <c r="L6" s="3">
        <v>125</v>
      </c>
      <c r="M6" s="2">
        <v>125</v>
      </c>
      <c r="N6" s="2" t="s">
        <v>22</v>
      </c>
      <c r="O6" s="2" t="s">
        <v>22</v>
      </c>
    </row>
    <row r="7" spans="1:15">
      <c r="A7" s="2" t="s">
        <v>16</v>
      </c>
      <c r="B7" s="2" t="s">
        <v>17</v>
      </c>
      <c r="C7" s="2">
        <v>1686037</v>
      </c>
      <c r="D7" s="2" t="s">
        <v>57</v>
      </c>
      <c r="E7" s="3" t="s">
        <v>19</v>
      </c>
      <c r="F7" s="3" t="s">
        <v>20</v>
      </c>
      <c r="G7" s="3" t="s">
        <v>29</v>
      </c>
      <c r="H7" s="3">
        <v>1</v>
      </c>
      <c r="I7" s="3">
        <v>52</v>
      </c>
      <c r="J7" s="3" t="s">
        <v>22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</row>
    <row r="8" spans="1:15">
      <c r="A8" s="2" t="s">
        <v>16</v>
      </c>
      <c r="B8" s="2" t="s">
        <v>17</v>
      </c>
      <c r="C8" s="2">
        <v>1686037</v>
      </c>
      <c r="D8" s="2" t="s">
        <v>57</v>
      </c>
      <c r="E8" s="3" t="s">
        <v>19</v>
      </c>
      <c r="F8" s="3" t="s">
        <v>20</v>
      </c>
      <c r="G8" s="3" t="s">
        <v>31</v>
      </c>
      <c r="H8" s="3">
        <v>1</v>
      </c>
      <c r="I8" s="3" t="s">
        <v>22</v>
      </c>
      <c r="J8" s="3">
        <v>124</v>
      </c>
      <c r="K8" s="3" t="s">
        <v>22</v>
      </c>
      <c r="L8" s="3" t="s">
        <v>22</v>
      </c>
      <c r="M8" s="2" t="s">
        <v>22</v>
      </c>
      <c r="N8" s="2" t="s">
        <v>22</v>
      </c>
      <c r="O8" s="2" t="s">
        <v>22</v>
      </c>
    </row>
    <row r="9" spans="1:15">
      <c r="A9" s="2" t="s">
        <v>16</v>
      </c>
      <c r="B9" s="2" t="s">
        <v>17</v>
      </c>
      <c r="C9" s="2">
        <v>1686037</v>
      </c>
      <c r="D9" s="2" t="s">
        <v>57</v>
      </c>
      <c r="E9" s="3" t="s">
        <v>19</v>
      </c>
      <c r="F9" s="3" t="s">
        <v>20</v>
      </c>
      <c r="G9" s="3" t="s">
        <v>32</v>
      </c>
      <c r="H9" s="3">
        <v>1</v>
      </c>
      <c r="I9" s="3" t="s">
        <v>22</v>
      </c>
      <c r="J9" s="3" t="s">
        <v>22</v>
      </c>
      <c r="K9" s="3">
        <v>148</v>
      </c>
      <c r="L9" s="3" t="s">
        <v>22</v>
      </c>
      <c r="M9" s="2" t="s">
        <v>22</v>
      </c>
      <c r="N9" s="2" t="s">
        <v>22</v>
      </c>
      <c r="O9" s="2" t="s">
        <v>22</v>
      </c>
    </row>
    <row r="10" spans="1:15">
      <c r="A10" s="2" t="s">
        <v>16</v>
      </c>
      <c r="B10" s="2" t="s">
        <v>17</v>
      </c>
      <c r="C10" s="2">
        <v>1686037</v>
      </c>
      <c r="D10" s="2" t="s">
        <v>57</v>
      </c>
      <c r="E10" s="3" t="s">
        <v>19</v>
      </c>
      <c r="F10" s="3" t="s">
        <v>20</v>
      </c>
      <c r="G10" s="3" t="s">
        <v>33</v>
      </c>
      <c r="H10" s="3">
        <v>1</v>
      </c>
      <c r="I10" s="3" t="s">
        <v>22</v>
      </c>
      <c r="J10" s="3" t="s">
        <v>22</v>
      </c>
      <c r="K10" s="3" t="s">
        <v>22</v>
      </c>
      <c r="L10" s="3">
        <v>100</v>
      </c>
      <c r="M10" s="2" t="s">
        <v>22</v>
      </c>
      <c r="N10" s="2" t="s">
        <v>22</v>
      </c>
      <c r="O10" s="2" t="s">
        <v>22</v>
      </c>
    </row>
    <row r="11" spans="1:15">
      <c r="A11" s="2" t="s">
        <v>16</v>
      </c>
      <c r="B11" s="2" t="s">
        <v>17</v>
      </c>
      <c r="C11" s="2">
        <v>1686037</v>
      </c>
      <c r="D11" s="2" t="s">
        <v>57</v>
      </c>
      <c r="E11" s="3" t="s">
        <v>19</v>
      </c>
      <c r="F11" s="3" t="s">
        <v>20</v>
      </c>
      <c r="G11" s="3" t="s">
        <v>34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>
        <v>60</v>
      </c>
      <c r="N11" s="2" t="s">
        <v>22</v>
      </c>
      <c r="O11" s="2" t="s">
        <v>22</v>
      </c>
    </row>
    <row r="12" spans="1:15">
      <c r="A12" s="2" t="s">
        <v>16</v>
      </c>
      <c r="B12" s="2" t="s">
        <v>17</v>
      </c>
      <c r="C12" s="2">
        <v>1686037</v>
      </c>
      <c r="D12" s="2" t="s">
        <v>57</v>
      </c>
      <c r="E12" s="3" t="s">
        <v>19</v>
      </c>
      <c r="F12" s="3" t="s">
        <v>20</v>
      </c>
      <c r="G12" s="3" t="s">
        <v>35</v>
      </c>
      <c r="H12" s="3">
        <v>1</v>
      </c>
      <c r="I12" s="3" t="s">
        <v>22</v>
      </c>
      <c r="J12" s="3" t="s">
        <v>22</v>
      </c>
      <c r="K12" s="3" t="s">
        <v>22</v>
      </c>
      <c r="L12" s="3" t="s">
        <v>22</v>
      </c>
      <c r="M12" s="2" t="s">
        <v>22</v>
      </c>
      <c r="N12" s="2">
        <v>42</v>
      </c>
      <c r="O12" s="2" t="s">
        <v>22</v>
      </c>
    </row>
    <row r="13" spans="1:15">
      <c r="A13" s="2" t="s">
        <v>16</v>
      </c>
      <c r="B13" s="2" t="s">
        <v>17</v>
      </c>
      <c r="C13" s="2">
        <v>1686037</v>
      </c>
      <c r="D13" s="2" t="s">
        <v>57</v>
      </c>
      <c r="E13" s="3" t="s">
        <v>19</v>
      </c>
      <c r="F13" s="3" t="s">
        <v>20</v>
      </c>
      <c r="G13" s="3" t="s">
        <v>36</v>
      </c>
      <c r="H13" s="3">
        <v>1</v>
      </c>
      <c r="I13" s="3" t="s">
        <v>22</v>
      </c>
      <c r="J13" s="3" t="s">
        <v>22</v>
      </c>
      <c r="K13" s="3" t="s">
        <v>22</v>
      </c>
      <c r="L13" s="3" t="s">
        <v>22</v>
      </c>
      <c r="M13" s="2" t="s">
        <v>22</v>
      </c>
      <c r="N13" s="2" t="s">
        <v>22</v>
      </c>
      <c r="O13" s="2">
        <v>8</v>
      </c>
    </row>
    <row r="14" spans="1:15">
      <c r="A14" s="2" t="s">
        <v>16</v>
      </c>
      <c r="B14" s="2" t="s">
        <v>17</v>
      </c>
      <c r="C14" s="2">
        <v>1686037</v>
      </c>
      <c r="D14" s="2" t="s">
        <v>57</v>
      </c>
      <c r="E14" s="3" t="s">
        <v>19</v>
      </c>
      <c r="F14" s="3" t="s">
        <v>25</v>
      </c>
      <c r="G14" s="3" t="s">
        <v>37</v>
      </c>
      <c r="H14" s="3">
        <v>1</v>
      </c>
      <c r="I14" s="3">
        <v>42</v>
      </c>
      <c r="J14" s="3" t="s">
        <v>22</v>
      </c>
      <c r="K14" s="3" t="s">
        <v>22</v>
      </c>
      <c r="L14" s="3" t="s">
        <v>22</v>
      </c>
      <c r="M14" s="2" t="s">
        <v>22</v>
      </c>
      <c r="N14" s="2" t="s">
        <v>22</v>
      </c>
      <c r="O14" s="2" t="s">
        <v>22</v>
      </c>
    </row>
    <row r="15" spans="1:15">
      <c r="A15" s="2" t="s">
        <v>16</v>
      </c>
      <c r="B15" s="2" t="s">
        <v>17</v>
      </c>
      <c r="C15" s="2">
        <v>1686037</v>
      </c>
      <c r="D15" s="2" t="s">
        <v>57</v>
      </c>
      <c r="E15" s="3" t="s">
        <v>19</v>
      </c>
      <c r="F15" s="3" t="s">
        <v>25</v>
      </c>
      <c r="G15" s="3" t="s">
        <v>38</v>
      </c>
      <c r="H15" s="3">
        <v>1</v>
      </c>
      <c r="I15" s="3" t="s">
        <v>22</v>
      </c>
      <c r="J15" s="3">
        <v>102</v>
      </c>
      <c r="K15" s="3" t="s">
        <v>22</v>
      </c>
      <c r="L15" s="3" t="s">
        <v>22</v>
      </c>
      <c r="M15" s="2" t="s">
        <v>22</v>
      </c>
      <c r="N15" s="2" t="s">
        <v>22</v>
      </c>
      <c r="O15" s="2" t="s">
        <v>22</v>
      </c>
    </row>
    <row r="16" spans="1:15">
      <c r="A16" s="2" t="s">
        <v>16</v>
      </c>
      <c r="B16" s="2" t="s">
        <v>17</v>
      </c>
      <c r="C16" s="2">
        <v>1686037</v>
      </c>
      <c r="D16" s="2" t="s">
        <v>57</v>
      </c>
      <c r="E16" s="3" t="s">
        <v>19</v>
      </c>
      <c r="F16" s="3" t="s">
        <v>25</v>
      </c>
      <c r="G16" s="3" t="s">
        <v>39</v>
      </c>
      <c r="H16" s="3">
        <v>1</v>
      </c>
      <c r="I16" s="3" t="s">
        <v>22</v>
      </c>
      <c r="J16" s="3" t="s">
        <v>22</v>
      </c>
      <c r="K16" s="3">
        <v>122</v>
      </c>
      <c r="L16" s="3" t="s">
        <v>22</v>
      </c>
      <c r="M16" s="2" t="s">
        <v>22</v>
      </c>
      <c r="N16" s="2" t="s">
        <v>22</v>
      </c>
      <c r="O16" s="2" t="s">
        <v>22</v>
      </c>
    </row>
    <row r="17" spans="1:15">
      <c r="A17" s="2" t="s">
        <v>16</v>
      </c>
      <c r="B17" s="2" t="s">
        <v>17</v>
      </c>
      <c r="C17" s="2">
        <v>1686037</v>
      </c>
      <c r="D17" s="2" t="s">
        <v>57</v>
      </c>
      <c r="E17" s="3" t="s">
        <v>19</v>
      </c>
      <c r="F17" s="3" t="s">
        <v>25</v>
      </c>
      <c r="G17" s="3" t="s">
        <v>40</v>
      </c>
      <c r="H17" s="3">
        <v>1</v>
      </c>
      <c r="I17" s="3" t="s">
        <v>22</v>
      </c>
      <c r="J17" s="3" t="s">
        <v>22</v>
      </c>
      <c r="K17" s="3" t="s">
        <v>22</v>
      </c>
      <c r="L17" s="3">
        <v>82</v>
      </c>
      <c r="M17" s="2" t="s">
        <v>22</v>
      </c>
      <c r="N17" s="2" t="s">
        <v>22</v>
      </c>
      <c r="O17" s="2" t="s">
        <v>22</v>
      </c>
    </row>
    <row r="18" spans="1:15">
      <c r="A18" s="2" t="s">
        <v>16</v>
      </c>
      <c r="B18" s="2" t="s">
        <v>17</v>
      </c>
      <c r="C18" s="2">
        <v>1686037</v>
      </c>
      <c r="D18" s="2" t="s">
        <v>57</v>
      </c>
      <c r="E18" s="3" t="s">
        <v>19</v>
      </c>
      <c r="F18" s="3" t="s">
        <v>25</v>
      </c>
      <c r="G18" s="3" t="s">
        <v>41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>
        <v>50</v>
      </c>
      <c r="N18" s="2" t="s">
        <v>22</v>
      </c>
      <c r="O18" s="2" t="s">
        <v>22</v>
      </c>
    </row>
    <row r="19" spans="1:15">
      <c r="A19" s="2" t="s">
        <v>16</v>
      </c>
      <c r="B19" s="2" t="s">
        <v>17</v>
      </c>
      <c r="C19" s="2">
        <v>1686037</v>
      </c>
      <c r="D19" s="2" t="s">
        <v>57</v>
      </c>
      <c r="E19" s="3" t="s">
        <v>19</v>
      </c>
      <c r="F19" s="3" t="s">
        <v>25</v>
      </c>
      <c r="G19" s="3" t="s">
        <v>42</v>
      </c>
      <c r="H19" s="3">
        <v>1</v>
      </c>
      <c r="I19" s="3" t="s">
        <v>22</v>
      </c>
      <c r="J19" s="3" t="s">
        <v>22</v>
      </c>
      <c r="K19" s="3" t="s">
        <v>22</v>
      </c>
      <c r="L19" s="3" t="s">
        <v>22</v>
      </c>
      <c r="M19" s="2" t="s">
        <v>22</v>
      </c>
      <c r="N19" s="2">
        <v>34</v>
      </c>
      <c r="O19" s="2" t="s">
        <v>22</v>
      </c>
    </row>
    <row r="20" spans="1:15">
      <c r="A20" s="2" t="s">
        <v>16</v>
      </c>
      <c r="B20" s="2" t="s">
        <v>17</v>
      </c>
      <c r="C20" s="2">
        <v>1686037</v>
      </c>
      <c r="D20" s="2" t="s">
        <v>57</v>
      </c>
      <c r="E20" s="3" t="s">
        <v>19</v>
      </c>
      <c r="F20" s="3" t="s">
        <v>25</v>
      </c>
      <c r="G20" s="3" t="s">
        <v>43</v>
      </c>
      <c r="H20" s="3">
        <v>1</v>
      </c>
      <c r="I20" s="3" t="s">
        <v>22</v>
      </c>
      <c r="J20" s="3" t="s">
        <v>22</v>
      </c>
      <c r="K20" s="3" t="s">
        <v>22</v>
      </c>
      <c r="L20" s="3" t="s">
        <v>22</v>
      </c>
      <c r="M20" s="2" t="s">
        <v>22</v>
      </c>
      <c r="N20" s="2" t="s">
        <v>22</v>
      </c>
      <c r="O20" s="2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2025-08-29T12:35:00Z</dcterms:created>
  <dcterms:modified xsi:type="dcterms:W3CDTF">2025-08-29T12:43:13Z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82FF3628726D4C3ABF723664B7A69FE1_12</vt:lpwstr>
  </property>
  <property fmtid="{D5CDD505-2E9C-101B-9397-08002B2CF9AE}" pid="3" name="KSOProductBuildVer">
    <vt:lpwstr>2052-12.1.0.22529</vt:lpwstr>
  </property>
</Properties>
</file>