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920" windowHeight="2600" activeTab="3"/>
  </bookViews>
  <sheets>
    <sheet name="Özet Tablo-Türkçe Format" sheetId="1" r:id="rId1"/>
    <sheet name="Summary Table-English Format" sheetId="2" r:id="rId2"/>
    <sheet name="条码标数量9.2" sheetId="3" r:id="rId3"/>
    <sheet name="主标数量9.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<sst xmlns="http://schemas.openxmlformats.org/spreadsheetml/2006/main" count="974" uniqueCount="77">
  <si>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</si>
  <si>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</si>
  <si>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</si>
  <si>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</si>
  <si>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</si>
  <si>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</si>
  <si>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</si>
  <si>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</si>
  <si>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</si>
  <si>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</si>
  <si>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</si>
  <si>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</si>
  <si>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</si>
  <si>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</si>
  <si>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</si>
  <si>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</si>
  <si>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</si>
  <si>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</si>
  <si>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</si>
  <si>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</si>
  <si>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G2233AX</t>
  </si>
  <si>
    <t>26 SP</t>
  </si>
  <si>
    <t>MONTENEGRO</t>
  </si>
  <si>
    <t>18.11.2025</t>
  </si>
  <si>
    <t>BR34 - BORDEAUX</t>
  </si>
  <si>
    <t>G2233AXDF1</t>
  </si>
  <si>
    <t>BK81 - BLACK</t>
  </si>
  <si>
    <t>G2233AXDF5</t>
  </si>
  <si>
    <t>NORTH IRAQ</t>
  </si>
  <si>
    <t>KAZAKHSTAN</t>
  </si>
  <si>
    <t>15.12.2025</t>
  </si>
  <si>
    <t>G2233AXKZK2</t>
  </si>
  <si>
    <t>G2233AXKZK6</t>
  </si>
  <si>
    <t>TOPTAN-5</t>
  </si>
  <si>
    <t>G2233AXTOP53</t>
  </si>
  <si>
    <t>G2233AXTOP57</t>
  </si>
  <si>
    <t>TOPTAN-7</t>
  </si>
  <si>
    <t>G2233AXTOP74</t>
  </si>
  <si>
    <t>G2233AXTOP78</t>
  </si>
  <si>
    <t>GEORGIA</t>
  </si>
  <si>
    <t>20.11.2025</t>
  </si>
  <si>
    <t>UKRAINE</t>
  </si>
  <si>
    <t>UZBEKISTAN</t>
  </si>
  <si>
    <t>ALBANIA</t>
  </si>
  <si>
    <t>BOSNIA</t>
  </si>
  <si>
    <t>MACEDONIA</t>
  </si>
  <si>
    <t>MOLDOVA</t>
  </si>
  <si>
    <t>SERBIA</t>
  </si>
  <si>
    <t>MOROCCO</t>
  </si>
  <si>
    <t>SOUTH IRAQ</t>
  </si>
  <si>
    <t>Beden Bazlı Toplam Sipariş</t>
  </si>
  <si>
    <t>2025.11.18</t>
  </si>
  <si>
    <t>2025.11.20</t>
  </si>
  <si>
    <t>2025.12.15</t>
  </si>
  <si>
    <t>合计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</si>
  <si>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</si>
  <si>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</si>
  <si>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</si>
  <si>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</si>
  <si>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</si>
  <si>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</si>
  <si>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</si>
  <si>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</si>
  <si>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</si>
  <si>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</si>
  <si>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</si>
  <si>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</si>
  <si>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</si>
  <si>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</si>
  <si>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</si>
  <si>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</si>
  <si>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</si>
  <si>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</si>
  <si>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262</t>
  </si>
  <si>
    <t>392</t>
  </si>
  <si>
    <t>131</t>
  </si>
  <si>
    <t>1683633,1683634,1683638,1683639,1683640,1683651,1683652,1683653,1683654,1683655,1683656,1683657,1683658,1683659,1683660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</si>
</sst>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Arial"/>
      <family val="2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NumberFormat="1" applyFo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533400</xdr:colOff>
      <xdr:row>10</xdr:row>
      <xdr:rowOff>101600</xdr:rowOff>
    </xdr:from>
    <xdr:to>
      <xdr:col>7</xdr:col>
      <xdr:colOff>1253490</xdr:colOff>
      <xdr:row>23</xdr:row>
      <xdr:rowOff>29845</xdr:rowOff>
    </xdr:to>
    <xdr:pic>
      <xdr:nvPicPr>
        <xdr:cNvPr id="2" name="图片 1" descr="21_AULBW10196_ZPAI73BA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1195" y="1809750"/>
          <a:ext cx="5701665" cy="199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39" workbookViewId="0">
      <selection activeCell="I47" sqref="I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6.5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1683634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2</v>
      </c>
      <c r="Q3" s="10">
        <v>22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1683634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2</v>
      </c>
      <c r="Q4" s="10">
        <v>22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1683633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7</v>
      </c>
      <c r="Q5" s="10">
        <v>77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1683633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7</v>
      </c>
      <c r="Q6" s="10">
        <v>77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1683640</v>
      </c>
      <c r="D7" s="10" t="s">
        <v>29</v>
      </c>
      <c r="E7" s="11" t="s">
        <v>30</v>
      </c>
      <c r="F7" s="11" t="s">
        <v>24</v>
      </c>
      <c r="G7" s="11" t="s">
        <v>31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24</v>
      </c>
      <c r="Q7" s="10">
        <v>264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1683640</v>
      </c>
      <c r="D8" s="10" t="s">
        <v>29</v>
      </c>
      <c r="E8" s="11" t="s">
        <v>30</v>
      </c>
      <c r="F8" s="11" t="s">
        <v>26</v>
      </c>
      <c r="G8" s="11" t="s">
        <v>32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29</v>
      </c>
      <c r="P8" s="10">
        <v>24</v>
      </c>
      <c r="Q8" s="10">
        <v>264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1683639</v>
      </c>
      <c r="D9" s="10" t="s">
        <v>33</v>
      </c>
      <c r="E9" s="11" t="s">
        <v>30</v>
      </c>
      <c r="F9" s="11" t="s">
        <v>24</v>
      </c>
      <c r="G9" s="11" t="s">
        <v>34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33</v>
      </c>
      <c r="P9" s="10">
        <v>11</v>
      </c>
      <c r="Q9" s="10">
        <v>121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1683639</v>
      </c>
      <c r="D10" s="10" t="s">
        <v>33</v>
      </c>
      <c r="E10" s="11" t="s">
        <v>30</v>
      </c>
      <c r="F10" s="11" t="s">
        <v>26</v>
      </c>
      <c r="G10" s="11" t="s">
        <v>35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33</v>
      </c>
      <c r="P10" s="10">
        <v>11</v>
      </c>
      <c r="Q10" s="10">
        <v>121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1683638</v>
      </c>
      <c r="D11" s="10" t="s">
        <v>36</v>
      </c>
      <c r="E11" s="11" t="s">
        <v>30</v>
      </c>
      <c r="F11" s="11" t="s">
        <v>24</v>
      </c>
      <c r="G11" s="11" t="s">
        <v>37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36</v>
      </c>
      <c r="P11" s="10">
        <v>13</v>
      </c>
      <c r="Q11" s="10">
        <v>143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1683638</v>
      </c>
      <c r="D12" s="10" t="s">
        <v>36</v>
      </c>
      <c r="E12" s="11" t="s">
        <v>30</v>
      </c>
      <c r="F12" s="11" t="s">
        <v>26</v>
      </c>
      <c r="G12" s="11" t="s">
        <v>38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36</v>
      </c>
      <c r="P12" s="10">
        <v>13</v>
      </c>
      <c r="Q12" s="10">
        <v>143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1683660</v>
      </c>
      <c r="D13" s="10" t="s">
        <v>39</v>
      </c>
      <c r="E13" s="11" t="s">
        <v>40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7</v>
      </c>
      <c r="Q13" s="10">
        <v>77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1683660</v>
      </c>
      <c r="D14" s="10" t="s">
        <v>39</v>
      </c>
      <c r="E14" s="11" t="s">
        <v>40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7</v>
      </c>
      <c r="Q14" s="10">
        <v>77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1683659</v>
      </c>
      <c r="D15" s="10" t="s">
        <v>41</v>
      </c>
      <c r="E15" s="11" t="s">
        <v>40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41</v>
      </c>
      <c r="P15" s="10">
        <v>13</v>
      </c>
      <c r="Q15" s="10">
        <v>143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1683659</v>
      </c>
      <c r="D16" s="10" t="s">
        <v>41</v>
      </c>
      <c r="E16" s="11" t="s">
        <v>40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41</v>
      </c>
      <c r="P16" s="10">
        <v>13</v>
      </c>
      <c r="Q16" s="10">
        <v>143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1683658</v>
      </c>
      <c r="D17" s="10" t="s">
        <v>42</v>
      </c>
      <c r="E17" s="11" t="s">
        <v>40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2</v>
      </c>
      <c r="Q17" s="10">
        <v>22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1683658</v>
      </c>
      <c r="D18" s="10" t="s">
        <v>42</v>
      </c>
      <c r="E18" s="11" t="s">
        <v>40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42</v>
      </c>
      <c r="P18" s="10">
        <v>2</v>
      </c>
      <c r="Q18" s="10">
        <v>22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1683657</v>
      </c>
      <c r="D19" s="10" t="s">
        <v>43</v>
      </c>
      <c r="E19" s="11" t="s">
        <v>40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43</v>
      </c>
      <c r="P19" s="10">
        <v>4</v>
      </c>
      <c r="Q19" s="10">
        <v>44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1683657</v>
      </c>
      <c r="D20" s="10" t="s">
        <v>43</v>
      </c>
      <c r="E20" s="11" t="s">
        <v>40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43</v>
      </c>
      <c r="P20" s="10">
        <v>4</v>
      </c>
      <c r="Q20" s="10">
        <v>44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1683656</v>
      </c>
      <c r="D21" s="10" t="s">
        <v>44</v>
      </c>
      <c r="E21" s="11" t="s">
        <v>40</v>
      </c>
      <c r="F21" s="11" t="s">
        <v>24</v>
      </c>
      <c r="G21" s="11" t="s">
        <v>25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44</v>
      </c>
      <c r="P21" s="10">
        <v>6</v>
      </c>
      <c r="Q21" s="10">
        <v>66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1683656</v>
      </c>
      <c r="D22" s="10" t="s">
        <v>44</v>
      </c>
      <c r="E22" s="11" t="s">
        <v>40</v>
      </c>
      <c r="F22" s="11" t="s">
        <v>26</v>
      </c>
      <c r="G22" s="11" t="s">
        <v>27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44</v>
      </c>
      <c r="P22" s="10">
        <v>6</v>
      </c>
      <c r="Q22" s="10">
        <v>66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1683655</v>
      </c>
      <c r="D23" s="10" t="s">
        <v>45</v>
      </c>
      <c r="E23" s="11" t="s">
        <v>40</v>
      </c>
      <c r="F23" s="11" t="s">
        <v>24</v>
      </c>
      <c r="G23" s="11" t="s">
        <v>25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45</v>
      </c>
      <c r="P23" s="10">
        <v>4</v>
      </c>
      <c r="Q23" s="10">
        <v>44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1683655</v>
      </c>
      <c r="D24" s="10" t="s">
        <v>45</v>
      </c>
      <c r="E24" s="11" t="s">
        <v>40</v>
      </c>
      <c r="F24" s="11" t="s">
        <v>26</v>
      </c>
      <c r="G24" s="11" t="s">
        <v>27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45</v>
      </c>
      <c r="P24" s="10">
        <v>4</v>
      </c>
      <c r="Q24" s="10">
        <v>44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1683654</v>
      </c>
      <c r="D25" s="10" t="s">
        <v>46</v>
      </c>
      <c r="E25" s="11" t="s">
        <v>40</v>
      </c>
      <c r="F25" s="11" t="s">
        <v>24</v>
      </c>
      <c r="G25" s="11" t="s">
        <v>25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46</v>
      </c>
      <c r="P25" s="10">
        <v>4</v>
      </c>
      <c r="Q25" s="10">
        <v>44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1683654</v>
      </c>
      <c r="D26" s="10" t="s">
        <v>46</v>
      </c>
      <c r="E26" s="11" t="s">
        <v>40</v>
      </c>
      <c r="F26" s="11" t="s">
        <v>26</v>
      </c>
      <c r="G26" s="11" t="s">
        <v>27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46</v>
      </c>
      <c r="P26" s="10">
        <v>4</v>
      </c>
      <c r="Q26" s="10">
        <v>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1683653</v>
      </c>
      <c r="D27" s="10" t="s">
        <v>47</v>
      </c>
      <c r="E27" s="11" t="s">
        <v>40</v>
      </c>
      <c r="F27" s="11" t="s">
        <v>24</v>
      </c>
      <c r="G27" s="11" t="s">
        <v>25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47</v>
      </c>
      <c r="P27" s="10">
        <v>4</v>
      </c>
      <c r="Q27" s="10">
        <v>44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1683653</v>
      </c>
      <c r="D28" s="10" t="s">
        <v>47</v>
      </c>
      <c r="E28" s="11" t="s">
        <v>40</v>
      </c>
      <c r="F28" s="11" t="s">
        <v>26</v>
      </c>
      <c r="G28" s="11" t="s">
        <v>27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47</v>
      </c>
      <c r="P28" s="10">
        <v>4</v>
      </c>
      <c r="Q28" s="10">
        <v>44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1683652</v>
      </c>
      <c r="D29" s="10" t="s">
        <v>48</v>
      </c>
      <c r="E29" s="11" t="s">
        <v>40</v>
      </c>
      <c r="F29" s="11" t="s">
        <v>24</v>
      </c>
      <c r="G29" s="11" t="s">
        <v>25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48</v>
      </c>
      <c r="P29" s="10">
        <v>15</v>
      </c>
      <c r="Q29" s="10">
        <v>165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1683652</v>
      </c>
      <c r="D30" s="10" t="s">
        <v>48</v>
      </c>
      <c r="E30" s="11" t="s">
        <v>40</v>
      </c>
      <c r="F30" s="11" t="s">
        <v>26</v>
      </c>
      <c r="G30" s="11" t="s">
        <v>27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48</v>
      </c>
      <c r="P30" s="10">
        <v>15</v>
      </c>
      <c r="Q30" s="10">
        <v>165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1683651</v>
      </c>
      <c r="D31" s="10" t="s">
        <v>49</v>
      </c>
      <c r="E31" s="11" t="s">
        <v>40</v>
      </c>
      <c r="F31" s="11" t="s">
        <v>24</v>
      </c>
      <c r="G31" s="11" t="s">
        <v>25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49</v>
      </c>
      <c r="P31" s="10">
        <v>11</v>
      </c>
      <c r="Q31" s="10">
        <v>121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1683651</v>
      </c>
      <c r="D32" s="10" t="s">
        <v>49</v>
      </c>
      <c r="E32" s="11" t="s">
        <v>40</v>
      </c>
      <c r="F32" s="11" t="s">
        <v>26</v>
      </c>
      <c r="G32" s="11" t="s">
        <v>27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49</v>
      </c>
      <c r="P32" s="10">
        <v>11</v>
      </c>
      <c r="Q32" s="10">
        <v>121</v>
      </c>
      <c r="R32" s="10">
        <v>0</v>
      </c>
      <c r="S32" s="10">
        <v>0</v>
      </c>
    </row>
    <row r="35" spans="1:40">
      <c r="A35" s="9" t="s">
        <v>50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1</v>
      </c>
      <c r="B36" s="9" t="s">
        <v>2</v>
      </c>
      <c r="C36" s="9" t="s">
        <v>3</v>
      </c>
      <c r="D36" s="9" t="s">
        <v>4</v>
      </c>
      <c r="E36" s="9" t="s">
        <v>5</v>
      </c>
      <c r="F36" s="9" t="s">
        <v>6</v>
      </c>
      <c r="G36" s="9" t="s">
        <v>7</v>
      </c>
      <c r="H36" s="9" t="s">
        <v>8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15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14">
      <c r="A37" s="10" t="s">
        <v>20</v>
      </c>
      <c r="B37" s="10" t="s">
        <v>21</v>
      </c>
      <c r="C37" s="10">
        <v>1683634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4</v>
      </c>
      <c r="J37" s="11">
        <v>6</v>
      </c>
      <c r="K37" s="10">
        <v>6</v>
      </c>
      <c r="L37" s="10">
        <v>4</v>
      </c>
      <c r="M37" s="10">
        <v>2</v>
      </c>
      <c r="N37" s="10" t="s">
        <v>22</v>
      </c>
    </row>
    <row r="38" spans="1:14">
      <c r="A38" s="10" t="s">
        <v>20</v>
      </c>
      <c r="B38" s="10" t="s">
        <v>21</v>
      </c>
      <c r="C38" s="10">
        <v>1683634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4</v>
      </c>
      <c r="J38" s="11">
        <v>6</v>
      </c>
      <c r="K38" s="10">
        <v>6</v>
      </c>
      <c r="L38" s="10">
        <v>4</v>
      </c>
      <c r="M38" s="10">
        <v>2</v>
      </c>
      <c r="N38" s="10" t="s">
        <v>22</v>
      </c>
    </row>
    <row r="39" spans="1:14">
      <c r="A39" s="10" t="s">
        <v>20</v>
      </c>
      <c r="B39" s="10" t="s">
        <v>21</v>
      </c>
      <c r="C39" s="10">
        <v>1683633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14</v>
      </c>
      <c r="J39" s="11">
        <v>21</v>
      </c>
      <c r="K39" s="10">
        <v>21</v>
      </c>
      <c r="L39" s="10">
        <v>14</v>
      </c>
      <c r="M39" s="10">
        <v>7</v>
      </c>
      <c r="N39" s="10" t="s">
        <v>28</v>
      </c>
    </row>
    <row r="40" spans="1:14">
      <c r="A40" s="10" t="s">
        <v>20</v>
      </c>
      <c r="B40" s="10" t="s">
        <v>21</v>
      </c>
      <c r="C40" s="10">
        <v>1683633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14</v>
      </c>
      <c r="J40" s="11">
        <v>21</v>
      </c>
      <c r="K40" s="10">
        <v>21</v>
      </c>
      <c r="L40" s="10">
        <v>14</v>
      </c>
      <c r="M40" s="10">
        <v>7</v>
      </c>
      <c r="N40" s="10" t="s">
        <v>28</v>
      </c>
    </row>
    <row r="41" spans="1:14">
      <c r="A41" s="10" t="s">
        <v>20</v>
      </c>
      <c r="B41" s="10" t="s">
        <v>21</v>
      </c>
      <c r="C41" s="10">
        <v>1683640</v>
      </c>
      <c r="D41" s="10" t="s">
        <v>29</v>
      </c>
      <c r="E41" s="11" t="s">
        <v>30</v>
      </c>
      <c r="F41" s="11" t="s">
        <v>24</v>
      </c>
      <c r="G41" s="11" t="s">
        <v>31</v>
      </c>
      <c r="H41" s="11">
        <v>1</v>
      </c>
      <c r="I41" s="11">
        <v>48</v>
      </c>
      <c r="J41" s="11">
        <v>72</v>
      </c>
      <c r="K41" s="10">
        <v>72</v>
      </c>
      <c r="L41" s="10">
        <v>48</v>
      </c>
      <c r="M41" s="10">
        <v>24</v>
      </c>
      <c r="N41" s="10" t="s">
        <v>29</v>
      </c>
    </row>
    <row r="42" spans="1:14">
      <c r="A42" s="10" t="s">
        <v>20</v>
      </c>
      <c r="B42" s="10" t="s">
        <v>21</v>
      </c>
      <c r="C42" s="10">
        <v>1683640</v>
      </c>
      <c r="D42" s="10" t="s">
        <v>29</v>
      </c>
      <c r="E42" s="11" t="s">
        <v>30</v>
      </c>
      <c r="F42" s="11" t="s">
        <v>26</v>
      </c>
      <c r="G42" s="11" t="s">
        <v>32</v>
      </c>
      <c r="H42" s="11">
        <v>1</v>
      </c>
      <c r="I42" s="11">
        <v>48</v>
      </c>
      <c r="J42" s="11">
        <v>72</v>
      </c>
      <c r="K42" s="10">
        <v>72</v>
      </c>
      <c r="L42" s="10">
        <v>48</v>
      </c>
      <c r="M42" s="10">
        <v>24</v>
      </c>
      <c r="N42" s="10" t="s">
        <v>29</v>
      </c>
    </row>
    <row r="43" spans="1:14">
      <c r="A43" s="10" t="s">
        <v>20</v>
      </c>
      <c r="B43" s="10" t="s">
        <v>21</v>
      </c>
      <c r="C43" s="10">
        <v>1683639</v>
      </c>
      <c r="D43" s="10" t="s">
        <v>33</v>
      </c>
      <c r="E43" s="11" t="s">
        <v>30</v>
      </c>
      <c r="F43" s="11" t="s">
        <v>24</v>
      </c>
      <c r="G43" s="11" t="s">
        <v>34</v>
      </c>
      <c r="H43" s="11">
        <v>1</v>
      </c>
      <c r="I43" s="11">
        <v>22</v>
      </c>
      <c r="J43" s="11">
        <v>33</v>
      </c>
      <c r="K43" s="10">
        <v>33</v>
      </c>
      <c r="L43" s="10">
        <v>22</v>
      </c>
      <c r="M43" s="10">
        <v>11</v>
      </c>
      <c r="N43" s="10" t="s">
        <v>33</v>
      </c>
    </row>
    <row r="44" spans="1:14">
      <c r="A44" s="10" t="s">
        <v>20</v>
      </c>
      <c r="B44" s="10" t="s">
        <v>21</v>
      </c>
      <c r="C44" s="10">
        <v>1683639</v>
      </c>
      <c r="D44" s="10" t="s">
        <v>33</v>
      </c>
      <c r="E44" s="11" t="s">
        <v>30</v>
      </c>
      <c r="F44" s="11" t="s">
        <v>26</v>
      </c>
      <c r="G44" s="11" t="s">
        <v>35</v>
      </c>
      <c r="H44" s="11">
        <v>1</v>
      </c>
      <c r="I44" s="11">
        <v>22</v>
      </c>
      <c r="J44" s="11">
        <v>33</v>
      </c>
      <c r="K44" s="10">
        <v>33</v>
      </c>
      <c r="L44" s="10">
        <v>22</v>
      </c>
      <c r="M44" s="10">
        <v>11</v>
      </c>
      <c r="N44" s="10" t="s">
        <v>33</v>
      </c>
    </row>
    <row r="45" spans="1:14">
      <c r="A45" s="10" t="s">
        <v>20</v>
      </c>
      <c r="B45" s="10" t="s">
        <v>21</v>
      </c>
      <c r="C45" s="10">
        <v>1683638</v>
      </c>
      <c r="D45" s="10" t="s">
        <v>36</v>
      </c>
      <c r="E45" s="11" t="s">
        <v>30</v>
      </c>
      <c r="F45" s="11" t="s">
        <v>24</v>
      </c>
      <c r="G45" s="11" t="s">
        <v>37</v>
      </c>
      <c r="H45" s="11">
        <v>1</v>
      </c>
      <c r="I45" s="11">
        <v>26</v>
      </c>
      <c r="J45" s="11">
        <v>39</v>
      </c>
      <c r="K45" s="10">
        <v>39</v>
      </c>
      <c r="L45" s="10">
        <v>26</v>
      </c>
      <c r="M45" s="10">
        <v>13</v>
      </c>
      <c r="N45" s="10" t="s">
        <v>36</v>
      </c>
    </row>
    <row r="46" spans="1:14">
      <c r="A46" s="10" t="s">
        <v>20</v>
      </c>
      <c r="B46" s="10" t="s">
        <v>21</v>
      </c>
      <c r="C46" s="10">
        <v>1683638</v>
      </c>
      <c r="D46" s="10" t="s">
        <v>36</v>
      </c>
      <c r="E46" s="11" t="s">
        <v>30</v>
      </c>
      <c r="F46" s="11" t="s">
        <v>26</v>
      </c>
      <c r="G46" s="11" t="s">
        <v>38</v>
      </c>
      <c r="H46" s="11">
        <v>1</v>
      </c>
      <c r="I46" s="11">
        <v>26</v>
      </c>
      <c r="J46" s="11">
        <v>39</v>
      </c>
      <c r="K46" s="10">
        <v>39</v>
      </c>
      <c r="L46" s="10">
        <v>26</v>
      </c>
      <c r="M46" s="10">
        <v>13</v>
      </c>
      <c r="N46" s="10" t="s">
        <v>36</v>
      </c>
    </row>
    <row r="47" s="8" customFormat="1" spans="1:14">
      <c r="A47" s="12" t="s">
        <v>20</v>
      </c>
      <c r="B47" s="12" t="s">
        <v>21</v>
      </c>
      <c r="C47" s="12">
        <v>1683660</v>
      </c>
      <c r="D47" s="12" t="s">
        <v>39</v>
      </c>
      <c r="E47" s="13" t="s">
        <v>40</v>
      </c>
      <c r="F47" s="13" t="s">
        <v>24</v>
      </c>
      <c r="G47" s="13" t="s">
        <v>25</v>
      </c>
      <c r="H47" s="13">
        <v>1</v>
      </c>
      <c r="I47" s="13">
        <f>+I49+I51+I53+I55+I57+I59+I61+I63+I65</f>
        <v>126</v>
      </c>
      <c r="J47" s="13">
        <v>21</v>
      </c>
      <c r="K47" s="12">
        <v>21</v>
      </c>
      <c r="L47" s="12">
        <v>14</v>
      </c>
      <c r="M47" s="12">
        <v>7</v>
      </c>
      <c r="N47" s="12" t="s">
        <v>39</v>
      </c>
    </row>
    <row r="48" spans="1:14">
      <c r="A48" s="10" t="s">
        <v>20</v>
      </c>
      <c r="B48" s="10" t="s">
        <v>21</v>
      </c>
      <c r="C48" s="10">
        <v>1683660</v>
      </c>
      <c r="D48" s="10" t="s">
        <v>39</v>
      </c>
      <c r="E48" s="11" t="s">
        <v>40</v>
      </c>
      <c r="F48" s="11" t="s">
        <v>26</v>
      </c>
      <c r="G48" s="11" t="s">
        <v>27</v>
      </c>
      <c r="H48" s="11">
        <v>1</v>
      </c>
      <c r="I48" s="11">
        <v>14</v>
      </c>
      <c r="J48" s="11">
        <v>21</v>
      </c>
      <c r="K48" s="10">
        <v>21</v>
      </c>
      <c r="L48" s="10">
        <v>14</v>
      </c>
      <c r="M48" s="10">
        <v>7</v>
      </c>
      <c r="N48" s="10" t="s">
        <v>39</v>
      </c>
    </row>
    <row r="49" spans="1:14">
      <c r="A49" s="10" t="s">
        <v>20</v>
      </c>
      <c r="B49" s="10" t="s">
        <v>21</v>
      </c>
      <c r="C49" s="10">
        <v>1683659</v>
      </c>
      <c r="D49" s="10" t="s">
        <v>41</v>
      </c>
      <c r="E49" s="11" t="s">
        <v>40</v>
      </c>
      <c r="F49" s="11" t="s">
        <v>24</v>
      </c>
      <c r="G49" s="11" t="s">
        <v>25</v>
      </c>
      <c r="H49" s="11">
        <v>1</v>
      </c>
      <c r="I49" s="11">
        <v>26</v>
      </c>
      <c r="J49" s="11">
        <v>39</v>
      </c>
      <c r="K49" s="10">
        <v>39</v>
      </c>
      <c r="L49" s="10">
        <v>26</v>
      </c>
      <c r="M49" s="10">
        <v>13</v>
      </c>
      <c r="N49" s="10" t="s">
        <v>41</v>
      </c>
    </row>
    <row r="50" spans="1:14">
      <c r="A50" s="10" t="s">
        <v>20</v>
      </c>
      <c r="B50" s="10" t="s">
        <v>21</v>
      </c>
      <c r="C50" s="10">
        <v>1683659</v>
      </c>
      <c r="D50" s="10" t="s">
        <v>41</v>
      </c>
      <c r="E50" s="11" t="s">
        <v>40</v>
      </c>
      <c r="F50" s="11" t="s">
        <v>26</v>
      </c>
      <c r="G50" s="11" t="s">
        <v>27</v>
      </c>
      <c r="H50" s="11">
        <v>1</v>
      </c>
      <c r="I50" s="11">
        <v>26</v>
      </c>
      <c r="J50" s="11">
        <v>39</v>
      </c>
      <c r="K50" s="10">
        <v>39</v>
      </c>
      <c r="L50" s="10">
        <v>26</v>
      </c>
      <c r="M50" s="10">
        <v>13</v>
      </c>
      <c r="N50" s="10" t="s">
        <v>41</v>
      </c>
    </row>
    <row r="51" spans="1:14">
      <c r="A51" s="10" t="s">
        <v>20</v>
      </c>
      <c r="B51" s="10" t="s">
        <v>21</v>
      </c>
      <c r="C51" s="10">
        <v>1683658</v>
      </c>
      <c r="D51" s="10" t="s">
        <v>42</v>
      </c>
      <c r="E51" s="11" t="s">
        <v>40</v>
      </c>
      <c r="F51" s="11" t="s">
        <v>24</v>
      </c>
      <c r="G51" s="11" t="s">
        <v>25</v>
      </c>
      <c r="H51" s="11">
        <v>1</v>
      </c>
      <c r="I51" s="11">
        <v>4</v>
      </c>
      <c r="J51" s="11">
        <v>6</v>
      </c>
      <c r="K51" s="10">
        <v>6</v>
      </c>
      <c r="L51" s="10">
        <v>4</v>
      </c>
      <c r="M51" s="10">
        <v>2</v>
      </c>
      <c r="N51" s="10" t="s">
        <v>42</v>
      </c>
    </row>
    <row r="52" spans="1:14">
      <c r="A52" s="10" t="s">
        <v>20</v>
      </c>
      <c r="B52" s="10" t="s">
        <v>21</v>
      </c>
      <c r="C52" s="10">
        <v>1683658</v>
      </c>
      <c r="D52" s="10" t="s">
        <v>42</v>
      </c>
      <c r="E52" s="11" t="s">
        <v>40</v>
      </c>
      <c r="F52" s="11" t="s">
        <v>26</v>
      </c>
      <c r="G52" s="11" t="s">
        <v>27</v>
      </c>
      <c r="H52" s="11">
        <v>1</v>
      </c>
      <c r="I52" s="11">
        <v>4</v>
      </c>
      <c r="J52" s="11">
        <v>6</v>
      </c>
      <c r="K52" s="10">
        <v>6</v>
      </c>
      <c r="L52" s="10">
        <v>4</v>
      </c>
      <c r="M52" s="10">
        <v>2</v>
      </c>
      <c r="N52" s="10" t="s">
        <v>42</v>
      </c>
    </row>
    <row r="53" spans="1:14">
      <c r="A53" s="10" t="s">
        <v>20</v>
      </c>
      <c r="B53" s="10" t="s">
        <v>21</v>
      </c>
      <c r="C53" s="10">
        <v>1683657</v>
      </c>
      <c r="D53" s="10" t="s">
        <v>43</v>
      </c>
      <c r="E53" s="11" t="s">
        <v>40</v>
      </c>
      <c r="F53" s="11" t="s">
        <v>24</v>
      </c>
      <c r="G53" s="11" t="s">
        <v>25</v>
      </c>
      <c r="H53" s="11">
        <v>1</v>
      </c>
      <c r="I53" s="11">
        <v>8</v>
      </c>
      <c r="J53" s="11">
        <v>12</v>
      </c>
      <c r="K53" s="10">
        <v>12</v>
      </c>
      <c r="L53" s="10">
        <v>8</v>
      </c>
      <c r="M53" s="10">
        <v>4</v>
      </c>
      <c r="N53" s="10" t="s">
        <v>43</v>
      </c>
    </row>
    <row r="54" spans="1:14">
      <c r="A54" s="10" t="s">
        <v>20</v>
      </c>
      <c r="B54" s="10" t="s">
        <v>21</v>
      </c>
      <c r="C54" s="10">
        <v>1683657</v>
      </c>
      <c r="D54" s="10" t="s">
        <v>43</v>
      </c>
      <c r="E54" s="11" t="s">
        <v>40</v>
      </c>
      <c r="F54" s="11" t="s">
        <v>26</v>
      </c>
      <c r="G54" s="11" t="s">
        <v>27</v>
      </c>
      <c r="H54" s="11">
        <v>1</v>
      </c>
      <c r="I54" s="11">
        <v>8</v>
      </c>
      <c r="J54" s="11">
        <v>12</v>
      </c>
      <c r="K54" s="10">
        <v>12</v>
      </c>
      <c r="L54" s="10">
        <v>8</v>
      </c>
      <c r="M54" s="10">
        <v>4</v>
      </c>
      <c r="N54" s="10" t="s">
        <v>43</v>
      </c>
    </row>
    <row r="55" spans="1:14">
      <c r="A55" s="10" t="s">
        <v>20</v>
      </c>
      <c r="B55" s="10" t="s">
        <v>21</v>
      </c>
      <c r="C55" s="10">
        <v>1683656</v>
      </c>
      <c r="D55" s="10" t="s">
        <v>44</v>
      </c>
      <c r="E55" s="11" t="s">
        <v>40</v>
      </c>
      <c r="F55" s="11" t="s">
        <v>24</v>
      </c>
      <c r="G55" s="11" t="s">
        <v>25</v>
      </c>
      <c r="H55" s="11">
        <v>1</v>
      </c>
      <c r="I55" s="11">
        <v>12</v>
      </c>
      <c r="J55" s="11">
        <v>18</v>
      </c>
      <c r="K55" s="10">
        <v>18</v>
      </c>
      <c r="L55" s="10">
        <v>12</v>
      </c>
      <c r="M55" s="10">
        <v>6</v>
      </c>
      <c r="N55" s="10" t="s">
        <v>44</v>
      </c>
    </row>
    <row r="56" spans="1:14">
      <c r="A56" s="10" t="s">
        <v>20</v>
      </c>
      <c r="B56" s="10" t="s">
        <v>21</v>
      </c>
      <c r="C56" s="10">
        <v>1683656</v>
      </c>
      <c r="D56" s="10" t="s">
        <v>44</v>
      </c>
      <c r="E56" s="11" t="s">
        <v>40</v>
      </c>
      <c r="F56" s="11" t="s">
        <v>26</v>
      </c>
      <c r="G56" s="11" t="s">
        <v>27</v>
      </c>
      <c r="H56" s="11">
        <v>1</v>
      </c>
      <c r="I56" s="11">
        <v>12</v>
      </c>
      <c r="J56" s="11">
        <v>18</v>
      </c>
      <c r="K56" s="10">
        <v>18</v>
      </c>
      <c r="L56" s="10">
        <v>12</v>
      </c>
      <c r="M56" s="10">
        <v>6</v>
      </c>
      <c r="N56" s="10" t="s">
        <v>44</v>
      </c>
    </row>
    <row r="57" spans="1:14">
      <c r="A57" s="10" t="s">
        <v>20</v>
      </c>
      <c r="B57" s="10" t="s">
        <v>21</v>
      </c>
      <c r="C57" s="10">
        <v>1683655</v>
      </c>
      <c r="D57" s="10" t="s">
        <v>45</v>
      </c>
      <c r="E57" s="11" t="s">
        <v>40</v>
      </c>
      <c r="F57" s="11" t="s">
        <v>24</v>
      </c>
      <c r="G57" s="11" t="s">
        <v>25</v>
      </c>
      <c r="H57" s="11">
        <v>1</v>
      </c>
      <c r="I57" s="11">
        <v>8</v>
      </c>
      <c r="J57" s="11">
        <v>12</v>
      </c>
      <c r="K57" s="10">
        <v>12</v>
      </c>
      <c r="L57" s="10">
        <v>8</v>
      </c>
      <c r="M57" s="10">
        <v>4</v>
      </c>
      <c r="N57" s="10" t="s">
        <v>45</v>
      </c>
    </row>
    <row r="58" spans="1:14">
      <c r="A58" s="10" t="s">
        <v>20</v>
      </c>
      <c r="B58" s="10" t="s">
        <v>21</v>
      </c>
      <c r="C58" s="10">
        <v>1683655</v>
      </c>
      <c r="D58" s="10" t="s">
        <v>45</v>
      </c>
      <c r="E58" s="11" t="s">
        <v>40</v>
      </c>
      <c r="F58" s="11" t="s">
        <v>26</v>
      </c>
      <c r="G58" s="11" t="s">
        <v>27</v>
      </c>
      <c r="H58" s="11">
        <v>1</v>
      </c>
      <c r="I58" s="11">
        <v>8</v>
      </c>
      <c r="J58" s="11">
        <v>12</v>
      </c>
      <c r="K58" s="10">
        <v>12</v>
      </c>
      <c r="L58" s="10">
        <v>8</v>
      </c>
      <c r="M58" s="10">
        <v>4</v>
      </c>
      <c r="N58" s="10" t="s">
        <v>45</v>
      </c>
    </row>
    <row r="59" spans="1:14">
      <c r="A59" s="10" t="s">
        <v>20</v>
      </c>
      <c r="B59" s="10" t="s">
        <v>21</v>
      </c>
      <c r="C59" s="10">
        <v>1683654</v>
      </c>
      <c r="D59" s="10" t="s">
        <v>46</v>
      </c>
      <c r="E59" s="11" t="s">
        <v>40</v>
      </c>
      <c r="F59" s="11" t="s">
        <v>24</v>
      </c>
      <c r="G59" s="11" t="s">
        <v>25</v>
      </c>
      <c r="H59" s="11">
        <v>1</v>
      </c>
      <c r="I59" s="11">
        <v>8</v>
      </c>
      <c r="J59" s="11">
        <v>12</v>
      </c>
      <c r="K59" s="10">
        <v>12</v>
      </c>
      <c r="L59" s="10">
        <v>8</v>
      </c>
      <c r="M59" s="10">
        <v>4</v>
      </c>
      <c r="N59" s="10" t="s">
        <v>46</v>
      </c>
    </row>
    <row r="60" spans="1:14">
      <c r="A60" s="10" t="s">
        <v>20</v>
      </c>
      <c r="B60" s="10" t="s">
        <v>21</v>
      </c>
      <c r="C60" s="10">
        <v>1683654</v>
      </c>
      <c r="D60" s="10" t="s">
        <v>46</v>
      </c>
      <c r="E60" s="11" t="s">
        <v>40</v>
      </c>
      <c r="F60" s="11" t="s">
        <v>26</v>
      </c>
      <c r="G60" s="11" t="s">
        <v>27</v>
      </c>
      <c r="H60" s="11">
        <v>1</v>
      </c>
      <c r="I60" s="11">
        <v>8</v>
      </c>
      <c r="J60" s="11">
        <v>12</v>
      </c>
      <c r="K60" s="10">
        <v>12</v>
      </c>
      <c r="L60" s="10">
        <v>8</v>
      </c>
      <c r="M60" s="10">
        <v>4</v>
      </c>
      <c r="N60" s="10" t="s">
        <v>46</v>
      </c>
    </row>
    <row r="61" spans="1:14">
      <c r="A61" s="10" t="s">
        <v>20</v>
      </c>
      <c r="B61" s="10" t="s">
        <v>21</v>
      </c>
      <c r="C61" s="10">
        <v>1683653</v>
      </c>
      <c r="D61" s="10" t="s">
        <v>47</v>
      </c>
      <c r="E61" s="11" t="s">
        <v>40</v>
      </c>
      <c r="F61" s="11" t="s">
        <v>24</v>
      </c>
      <c r="G61" s="11" t="s">
        <v>25</v>
      </c>
      <c r="H61" s="11">
        <v>1</v>
      </c>
      <c r="I61" s="11">
        <v>8</v>
      </c>
      <c r="J61" s="11">
        <v>12</v>
      </c>
      <c r="K61" s="10">
        <v>12</v>
      </c>
      <c r="L61" s="10">
        <v>8</v>
      </c>
      <c r="M61" s="10">
        <v>4</v>
      </c>
      <c r="N61" s="10" t="s">
        <v>47</v>
      </c>
    </row>
    <row r="62" spans="1:14">
      <c r="A62" s="10" t="s">
        <v>20</v>
      </c>
      <c r="B62" s="10" t="s">
        <v>21</v>
      </c>
      <c r="C62" s="10">
        <v>1683653</v>
      </c>
      <c r="D62" s="10" t="s">
        <v>47</v>
      </c>
      <c r="E62" s="11" t="s">
        <v>40</v>
      </c>
      <c r="F62" s="11" t="s">
        <v>26</v>
      </c>
      <c r="G62" s="11" t="s">
        <v>27</v>
      </c>
      <c r="H62" s="11">
        <v>1</v>
      </c>
      <c r="I62" s="11">
        <v>8</v>
      </c>
      <c r="J62" s="11">
        <v>12</v>
      </c>
      <c r="K62" s="10">
        <v>12</v>
      </c>
      <c r="L62" s="10">
        <v>8</v>
      </c>
      <c r="M62" s="10">
        <v>4</v>
      </c>
      <c r="N62" s="10" t="s">
        <v>47</v>
      </c>
    </row>
    <row r="63" spans="1:14">
      <c r="A63" s="10" t="s">
        <v>20</v>
      </c>
      <c r="B63" s="10" t="s">
        <v>21</v>
      </c>
      <c r="C63" s="10">
        <v>1683652</v>
      </c>
      <c r="D63" s="10" t="s">
        <v>48</v>
      </c>
      <c r="E63" s="11" t="s">
        <v>40</v>
      </c>
      <c r="F63" s="11" t="s">
        <v>24</v>
      </c>
      <c r="G63" s="11" t="s">
        <v>25</v>
      </c>
      <c r="H63" s="11">
        <v>1</v>
      </c>
      <c r="I63" s="11">
        <v>30</v>
      </c>
      <c r="J63" s="11">
        <v>45</v>
      </c>
      <c r="K63" s="10">
        <v>45</v>
      </c>
      <c r="L63" s="10">
        <v>30</v>
      </c>
      <c r="M63" s="10">
        <v>15</v>
      </c>
      <c r="N63" s="10" t="s">
        <v>48</v>
      </c>
    </row>
    <row r="64" spans="1:14">
      <c r="A64" s="10" t="s">
        <v>20</v>
      </c>
      <c r="B64" s="10" t="s">
        <v>21</v>
      </c>
      <c r="C64" s="10">
        <v>1683652</v>
      </c>
      <c r="D64" s="10" t="s">
        <v>48</v>
      </c>
      <c r="E64" s="11" t="s">
        <v>40</v>
      </c>
      <c r="F64" s="11" t="s">
        <v>26</v>
      </c>
      <c r="G64" s="11" t="s">
        <v>27</v>
      </c>
      <c r="H64" s="11">
        <v>1</v>
      </c>
      <c r="I64" s="11">
        <v>30</v>
      </c>
      <c r="J64" s="11">
        <v>45</v>
      </c>
      <c r="K64" s="10">
        <v>45</v>
      </c>
      <c r="L64" s="10">
        <v>30</v>
      </c>
      <c r="M64" s="10">
        <v>15</v>
      </c>
      <c r="N64" s="10" t="s">
        <v>48</v>
      </c>
    </row>
    <row r="65" spans="1:14">
      <c r="A65" s="10" t="s">
        <v>20</v>
      </c>
      <c r="B65" s="10" t="s">
        <v>21</v>
      </c>
      <c r="C65" s="10">
        <v>1683651</v>
      </c>
      <c r="D65" s="10" t="s">
        <v>49</v>
      </c>
      <c r="E65" s="11" t="s">
        <v>40</v>
      </c>
      <c r="F65" s="11" t="s">
        <v>24</v>
      </c>
      <c r="G65" s="11" t="s">
        <v>25</v>
      </c>
      <c r="H65" s="11">
        <v>1</v>
      </c>
      <c r="I65" s="11">
        <v>22</v>
      </c>
      <c r="J65" s="11">
        <v>33</v>
      </c>
      <c r="K65" s="10">
        <v>33</v>
      </c>
      <c r="L65" s="10">
        <v>22</v>
      </c>
      <c r="M65" s="10">
        <v>11</v>
      </c>
      <c r="N65" s="10" t="s">
        <v>49</v>
      </c>
    </row>
    <row r="66" spans="1:14">
      <c r="A66" s="10" t="s">
        <v>20</v>
      </c>
      <c r="B66" s="10" t="s">
        <v>21</v>
      </c>
      <c r="C66" s="10">
        <v>1683651</v>
      </c>
      <c r="D66" s="10" t="s">
        <v>49</v>
      </c>
      <c r="E66" s="11" t="s">
        <v>40</v>
      </c>
      <c r="F66" s="11" t="s">
        <v>26</v>
      </c>
      <c r="G66" s="11" t="s">
        <v>27</v>
      </c>
      <c r="H66" s="11">
        <v>1</v>
      </c>
      <c r="I66" s="11">
        <v>22</v>
      </c>
      <c r="J66" s="11">
        <v>33</v>
      </c>
      <c r="K66" s="10">
        <v>33</v>
      </c>
      <c r="L66" s="10">
        <v>22</v>
      </c>
      <c r="M66" s="10">
        <v>11</v>
      </c>
      <c r="N66" s="10" t="s">
        <v>49</v>
      </c>
    </row>
    <row r="68" spans="6:12">
      <c r="F68" t="s">
        <v>51</v>
      </c>
      <c r="G68" s="14"/>
      <c r="H68" s="14" t="s">
        <v>9</v>
      </c>
      <c r="I68" s="14" t="s">
        <v>10</v>
      </c>
      <c r="J68" s="14" t="s">
        <v>11</v>
      </c>
      <c r="K68" s="14" t="s">
        <v>12</v>
      </c>
      <c r="L68" s="14" t="s">
        <v>13</v>
      </c>
    </row>
    <row r="69" spans="7:13">
      <c r="G69" s="14" t="s">
        <v>24</v>
      </c>
      <c r="H69" s="14">
        <f>I37+I39</f>
        <v>18</v>
      </c>
      <c r="I69" s="14">
        <f>J37+J39</f>
        <v>27</v>
      </c>
      <c r="J69" s="14">
        <f>K37+K39</f>
        <v>27</v>
      </c>
      <c r="K69" s="14">
        <f>L37+L39</f>
        <v>18</v>
      </c>
      <c r="L69" s="14">
        <f>M37+M39</f>
        <v>9</v>
      </c>
      <c r="M69">
        <f>H69+I69+J69+K69+L69</f>
        <v>99</v>
      </c>
    </row>
    <row r="70" spans="7:13">
      <c r="G70" s="14" t="s">
        <v>26</v>
      </c>
      <c r="H70" s="14">
        <f>I38+I40</f>
        <v>18</v>
      </c>
      <c r="I70" s="14">
        <f>J38+J40</f>
        <v>27</v>
      </c>
      <c r="J70" s="14">
        <f>K38+K40</f>
        <v>27</v>
      </c>
      <c r="K70" s="14">
        <f>L38+L40</f>
        <v>18</v>
      </c>
      <c r="L70" s="14">
        <f>M38+M40</f>
        <v>9</v>
      </c>
      <c r="M70">
        <f>H70+I70+J70+K70+L70</f>
        <v>99</v>
      </c>
    </row>
    <row r="71" spans="13:13">
      <c r="M71">
        <f>M69+M70</f>
        <v>198</v>
      </c>
    </row>
    <row r="73" spans="6:12">
      <c r="F73" t="s">
        <v>52</v>
      </c>
      <c r="G73" s="14"/>
      <c r="H73" s="14" t="s">
        <v>9</v>
      </c>
      <c r="I73" s="14" t="s">
        <v>10</v>
      </c>
      <c r="J73" s="14" t="s">
        <v>11</v>
      </c>
      <c r="K73" s="14" t="s">
        <v>12</v>
      </c>
      <c r="L73" s="14" t="s">
        <v>13</v>
      </c>
    </row>
    <row r="74" spans="7:13">
      <c r="G74" s="14" t="s">
        <v>24</v>
      </c>
      <c r="H74" s="14">
        <f>I47+I49+I51+I53+I55+I57+I59+I61+I63+I65</f>
        <v>252</v>
      </c>
      <c r="I74" s="14">
        <f>J47+J49+J51+J53+J55+J57+J59+J61+J63+J65</f>
        <v>210</v>
      </c>
      <c r="J74" s="14">
        <f>K47+K49+K51+K53+K55+K57+K59+K61+K63+K65</f>
        <v>210</v>
      </c>
      <c r="K74" s="14">
        <f>L47+L49+L51+L53+L55+L57+L59+L61+L63+L65</f>
        <v>140</v>
      </c>
      <c r="L74" s="14">
        <f>M47+M49+M51+M53+M55+M57+M59+M61+M63+M65</f>
        <v>70</v>
      </c>
      <c r="M74">
        <f>H74+I74+J74+K74+L74</f>
        <v>882</v>
      </c>
    </row>
    <row r="75" spans="7:13">
      <c r="G75" s="14" t="s">
        <v>26</v>
      </c>
      <c r="H75" s="14">
        <f>I48+I50+I52+I54+I56+I58+I60+I62+I64+I66</f>
        <v>140</v>
      </c>
      <c r="I75" s="14">
        <f>J48+J50+J52+J54+J56+J58+J60+J62+J64+J66</f>
        <v>210</v>
      </c>
      <c r="J75" s="14">
        <f>K48+K50+K52+K54+K56+K58+K60+K62+K64+K66</f>
        <v>210</v>
      </c>
      <c r="K75" s="14">
        <f>L48+L50+L52+L54+L56+L58+L60+L62+L64+L66</f>
        <v>140</v>
      </c>
      <c r="L75" s="14">
        <f>M48+M50+M52+M54+M56+M58+M60+M62+M64+M66</f>
        <v>70</v>
      </c>
      <c r="M75">
        <f>H75+I75+J75+K75+L75</f>
        <v>770</v>
      </c>
    </row>
    <row r="76" spans="13:13">
      <c r="M76">
        <f>M75+M74</f>
        <v>1652</v>
      </c>
    </row>
    <row r="78" spans="6:12">
      <c r="F78" t="s">
        <v>53</v>
      </c>
      <c r="G78" s="14"/>
      <c r="H78" s="14" t="s">
        <v>9</v>
      </c>
      <c r="I78" s="14" t="s">
        <v>10</v>
      </c>
      <c r="J78" s="14" t="s">
        <v>11</v>
      </c>
      <c r="K78" s="14" t="s">
        <v>12</v>
      </c>
      <c r="L78" s="14" t="s">
        <v>13</v>
      </c>
    </row>
    <row r="79" spans="7:13">
      <c r="G79" s="14" t="s">
        <v>24</v>
      </c>
      <c r="H79" s="14">
        <f>I41+I43+I45</f>
        <v>96</v>
      </c>
      <c r="I79" s="14">
        <f>J41+J43+J45</f>
        <v>144</v>
      </c>
      <c r="J79" s="14">
        <f>K41+K43+K45</f>
        <v>144</v>
      </c>
      <c r="K79" s="14">
        <f>L41+L43+L45</f>
        <v>96</v>
      </c>
      <c r="L79" s="14">
        <f>M41+M43+M45</f>
        <v>48</v>
      </c>
      <c r="M79">
        <f>H79+I79+J79+K79+L79</f>
        <v>528</v>
      </c>
    </row>
    <row r="80" spans="7:13">
      <c r="G80" s="14" t="s">
        <v>26</v>
      </c>
      <c r="H80" s="14">
        <f>I42+I44+I46</f>
        <v>96</v>
      </c>
      <c r="I80" s="14">
        <f>J42+J44+J46</f>
        <v>144</v>
      </c>
      <c r="J80" s="14">
        <f>K42+K44+K46</f>
        <v>144</v>
      </c>
      <c r="K80" s="14">
        <f>L42+L44+L46</f>
        <v>96</v>
      </c>
      <c r="L80" s="14">
        <f>M42+M44+M46</f>
        <v>48</v>
      </c>
      <c r="M80">
        <f>H80+I80+J80+K80+L80</f>
        <v>528</v>
      </c>
    </row>
    <row r="81" spans="13:13">
      <c r="M81">
        <f>M79+M80</f>
        <v>1056</v>
      </c>
    </row>
    <row r="84" spans="12:13">
      <c r="L84" s="15" t="s">
        <v>54</v>
      </c>
      <c r="M84">
        <f>M71+M76+M81</f>
        <v>2906</v>
      </c>
    </row>
    <row r="86" spans="7:12">
      <c r="G86" s="14"/>
      <c r="H86" s="14" t="s">
        <v>9</v>
      </c>
      <c r="I86" s="14" t="s">
        <v>10</v>
      </c>
      <c r="J86" s="14" t="s">
        <v>11</v>
      </c>
      <c r="K86" s="14" t="s">
        <v>12</v>
      </c>
      <c r="L86" s="14" t="s">
        <v>13</v>
      </c>
    </row>
    <row r="87" spans="7:12">
      <c r="G87" s="14" t="s">
        <v>24</v>
      </c>
      <c r="H87" s="14">
        <f>H69+H74+H79</f>
        <v>366</v>
      </c>
      <c r="I87" s="14">
        <f>I69+I74+I79</f>
        <v>381</v>
      </c>
      <c r="J87" s="14">
        <f>J69+J74+J79</f>
        <v>381</v>
      </c>
      <c r="K87" s="14">
        <f>K69+K74+K79</f>
        <v>254</v>
      </c>
      <c r="L87" s="14">
        <f>L69+L74+L79</f>
        <v>127</v>
      </c>
    </row>
    <row r="88" spans="7:12">
      <c r="G88" s="14" t="s">
        <v>26</v>
      </c>
      <c r="H88" s="14">
        <f>H70+H75+H80</f>
        <v>254</v>
      </c>
      <c r="I88" s="14">
        <f>I70+I75+I80</f>
        <v>381</v>
      </c>
      <c r="J88" s="14">
        <f>J70+J75+J80</f>
        <v>381</v>
      </c>
      <c r="K88" s="14">
        <f>K70+K75+K80</f>
        <v>254</v>
      </c>
      <c r="L88" s="14">
        <f>L70+L75+L80</f>
        <v>127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I37" sqref="I37:M6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4909090909091" customWidth="1"/>
    <col min="7" max="7" width="15.309090909090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56</v>
      </c>
      <c r="B2" s="9" t="s">
        <v>57</v>
      </c>
      <c r="C2" s="9" t="s">
        <v>58</v>
      </c>
      <c r="D2" s="9" t="s">
        <v>4</v>
      </c>
      <c r="E2" s="9" t="s">
        <v>59</v>
      </c>
      <c r="F2" s="9" t="s">
        <v>60</v>
      </c>
      <c r="G2" s="9" t="s">
        <v>61</v>
      </c>
      <c r="H2" s="9" t="s">
        <v>62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63</v>
      </c>
      <c r="O2" s="9" t="s">
        <v>64</v>
      </c>
      <c r="P2" s="9" t="s">
        <v>65</v>
      </c>
      <c r="Q2" s="9" t="s">
        <v>66</v>
      </c>
      <c r="R2" s="9" t="s">
        <v>67</v>
      </c>
      <c r="S2" s="9" t="s">
        <v>68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1683634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2</v>
      </c>
      <c r="Q3" s="10">
        <v>22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1683634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2</v>
      </c>
      <c r="Q4" s="10">
        <v>22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1683633</v>
      </c>
      <c r="D5" s="10" t="s">
        <v>28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7</v>
      </c>
      <c r="Q5" s="10">
        <v>77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1683633</v>
      </c>
      <c r="D6" s="10" t="s">
        <v>28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7</v>
      </c>
      <c r="Q6" s="10">
        <v>77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1683640</v>
      </c>
      <c r="D7" s="10" t="s">
        <v>29</v>
      </c>
      <c r="E7" s="11" t="s">
        <v>30</v>
      </c>
      <c r="F7" s="11" t="s">
        <v>24</v>
      </c>
      <c r="G7" s="11" t="s">
        <v>31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24</v>
      </c>
      <c r="Q7" s="10">
        <v>264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1683640</v>
      </c>
      <c r="D8" s="10" t="s">
        <v>29</v>
      </c>
      <c r="E8" s="11" t="s">
        <v>30</v>
      </c>
      <c r="F8" s="11" t="s">
        <v>26</v>
      </c>
      <c r="G8" s="11" t="s">
        <v>32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29</v>
      </c>
      <c r="P8" s="10">
        <v>24</v>
      </c>
      <c r="Q8" s="10">
        <v>264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1683639</v>
      </c>
      <c r="D9" s="10" t="s">
        <v>33</v>
      </c>
      <c r="E9" s="11" t="s">
        <v>30</v>
      </c>
      <c r="F9" s="11" t="s">
        <v>24</v>
      </c>
      <c r="G9" s="11" t="s">
        <v>34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33</v>
      </c>
      <c r="P9" s="10">
        <v>11</v>
      </c>
      <c r="Q9" s="10">
        <v>121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1683639</v>
      </c>
      <c r="D10" s="10" t="s">
        <v>33</v>
      </c>
      <c r="E10" s="11" t="s">
        <v>30</v>
      </c>
      <c r="F10" s="11" t="s">
        <v>26</v>
      </c>
      <c r="G10" s="11" t="s">
        <v>35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33</v>
      </c>
      <c r="P10" s="10">
        <v>11</v>
      </c>
      <c r="Q10" s="10">
        <v>121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1683638</v>
      </c>
      <c r="D11" s="10" t="s">
        <v>36</v>
      </c>
      <c r="E11" s="11" t="s">
        <v>30</v>
      </c>
      <c r="F11" s="11" t="s">
        <v>24</v>
      </c>
      <c r="G11" s="11" t="s">
        <v>37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36</v>
      </c>
      <c r="P11" s="10">
        <v>13</v>
      </c>
      <c r="Q11" s="10">
        <v>143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1683638</v>
      </c>
      <c r="D12" s="10" t="s">
        <v>36</v>
      </c>
      <c r="E12" s="11" t="s">
        <v>30</v>
      </c>
      <c r="F12" s="11" t="s">
        <v>26</v>
      </c>
      <c r="G12" s="11" t="s">
        <v>38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36</v>
      </c>
      <c r="P12" s="10">
        <v>13</v>
      </c>
      <c r="Q12" s="10">
        <v>143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1683660</v>
      </c>
      <c r="D13" s="10" t="s">
        <v>39</v>
      </c>
      <c r="E13" s="11" t="s">
        <v>40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7</v>
      </c>
      <c r="Q13" s="10">
        <v>77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1683660</v>
      </c>
      <c r="D14" s="10" t="s">
        <v>39</v>
      </c>
      <c r="E14" s="11" t="s">
        <v>40</v>
      </c>
      <c r="F14" s="11" t="s">
        <v>26</v>
      </c>
      <c r="G14" s="11" t="s">
        <v>27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7</v>
      </c>
      <c r="Q14" s="10">
        <v>77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1683659</v>
      </c>
      <c r="D15" s="10" t="s">
        <v>41</v>
      </c>
      <c r="E15" s="11" t="s">
        <v>40</v>
      </c>
      <c r="F15" s="11" t="s">
        <v>24</v>
      </c>
      <c r="G15" s="11" t="s">
        <v>25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41</v>
      </c>
      <c r="P15" s="10">
        <v>13</v>
      </c>
      <c r="Q15" s="10">
        <v>143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1683659</v>
      </c>
      <c r="D16" s="10" t="s">
        <v>41</v>
      </c>
      <c r="E16" s="11" t="s">
        <v>40</v>
      </c>
      <c r="F16" s="11" t="s">
        <v>26</v>
      </c>
      <c r="G16" s="11" t="s">
        <v>27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41</v>
      </c>
      <c r="P16" s="10">
        <v>13</v>
      </c>
      <c r="Q16" s="10">
        <v>143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1683658</v>
      </c>
      <c r="D17" s="10" t="s">
        <v>42</v>
      </c>
      <c r="E17" s="11" t="s">
        <v>40</v>
      </c>
      <c r="F17" s="11" t="s">
        <v>24</v>
      </c>
      <c r="G17" s="11" t="s">
        <v>25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2</v>
      </c>
      <c r="Q17" s="10">
        <v>22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1683658</v>
      </c>
      <c r="D18" s="10" t="s">
        <v>42</v>
      </c>
      <c r="E18" s="11" t="s">
        <v>40</v>
      </c>
      <c r="F18" s="11" t="s">
        <v>26</v>
      </c>
      <c r="G18" s="11" t="s">
        <v>27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42</v>
      </c>
      <c r="P18" s="10">
        <v>2</v>
      </c>
      <c r="Q18" s="10">
        <v>22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1683657</v>
      </c>
      <c r="D19" s="10" t="s">
        <v>43</v>
      </c>
      <c r="E19" s="11" t="s">
        <v>40</v>
      </c>
      <c r="F19" s="11" t="s">
        <v>24</v>
      </c>
      <c r="G19" s="11" t="s">
        <v>25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43</v>
      </c>
      <c r="P19" s="10">
        <v>4</v>
      </c>
      <c r="Q19" s="10">
        <v>44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1683657</v>
      </c>
      <c r="D20" s="10" t="s">
        <v>43</v>
      </c>
      <c r="E20" s="11" t="s">
        <v>40</v>
      </c>
      <c r="F20" s="11" t="s">
        <v>26</v>
      </c>
      <c r="G20" s="11" t="s">
        <v>27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43</v>
      </c>
      <c r="P20" s="10">
        <v>4</v>
      </c>
      <c r="Q20" s="10">
        <v>44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1683656</v>
      </c>
      <c r="D21" s="10" t="s">
        <v>44</v>
      </c>
      <c r="E21" s="11" t="s">
        <v>40</v>
      </c>
      <c r="F21" s="11" t="s">
        <v>24</v>
      </c>
      <c r="G21" s="11" t="s">
        <v>25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44</v>
      </c>
      <c r="P21" s="10">
        <v>6</v>
      </c>
      <c r="Q21" s="10">
        <v>66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1683656</v>
      </c>
      <c r="D22" s="10" t="s">
        <v>44</v>
      </c>
      <c r="E22" s="11" t="s">
        <v>40</v>
      </c>
      <c r="F22" s="11" t="s">
        <v>26</v>
      </c>
      <c r="G22" s="11" t="s">
        <v>27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44</v>
      </c>
      <c r="P22" s="10">
        <v>6</v>
      </c>
      <c r="Q22" s="10">
        <v>66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1683655</v>
      </c>
      <c r="D23" s="10" t="s">
        <v>45</v>
      </c>
      <c r="E23" s="11" t="s">
        <v>40</v>
      </c>
      <c r="F23" s="11" t="s">
        <v>24</v>
      </c>
      <c r="G23" s="11" t="s">
        <v>25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45</v>
      </c>
      <c r="P23" s="10">
        <v>4</v>
      </c>
      <c r="Q23" s="10">
        <v>44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1683655</v>
      </c>
      <c r="D24" s="10" t="s">
        <v>45</v>
      </c>
      <c r="E24" s="11" t="s">
        <v>40</v>
      </c>
      <c r="F24" s="11" t="s">
        <v>26</v>
      </c>
      <c r="G24" s="11" t="s">
        <v>27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45</v>
      </c>
      <c r="P24" s="10">
        <v>4</v>
      </c>
      <c r="Q24" s="10">
        <v>44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1683654</v>
      </c>
      <c r="D25" s="10" t="s">
        <v>46</v>
      </c>
      <c r="E25" s="11" t="s">
        <v>40</v>
      </c>
      <c r="F25" s="11" t="s">
        <v>24</v>
      </c>
      <c r="G25" s="11" t="s">
        <v>25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46</v>
      </c>
      <c r="P25" s="10">
        <v>4</v>
      </c>
      <c r="Q25" s="10">
        <v>44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1683654</v>
      </c>
      <c r="D26" s="10" t="s">
        <v>46</v>
      </c>
      <c r="E26" s="11" t="s">
        <v>40</v>
      </c>
      <c r="F26" s="11" t="s">
        <v>26</v>
      </c>
      <c r="G26" s="11" t="s">
        <v>27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46</v>
      </c>
      <c r="P26" s="10">
        <v>4</v>
      </c>
      <c r="Q26" s="10">
        <v>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1683653</v>
      </c>
      <c r="D27" s="10" t="s">
        <v>47</v>
      </c>
      <c r="E27" s="11" t="s">
        <v>40</v>
      </c>
      <c r="F27" s="11" t="s">
        <v>24</v>
      </c>
      <c r="G27" s="11" t="s">
        <v>25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47</v>
      </c>
      <c r="P27" s="10">
        <v>4</v>
      </c>
      <c r="Q27" s="10">
        <v>44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1683653</v>
      </c>
      <c r="D28" s="10" t="s">
        <v>47</v>
      </c>
      <c r="E28" s="11" t="s">
        <v>40</v>
      </c>
      <c r="F28" s="11" t="s">
        <v>26</v>
      </c>
      <c r="G28" s="11" t="s">
        <v>27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47</v>
      </c>
      <c r="P28" s="10">
        <v>4</v>
      </c>
      <c r="Q28" s="10">
        <v>44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1683652</v>
      </c>
      <c r="D29" s="10" t="s">
        <v>48</v>
      </c>
      <c r="E29" s="11" t="s">
        <v>40</v>
      </c>
      <c r="F29" s="11" t="s">
        <v>24</v>
      </c>
      <c r="G29" s="11" t="s">
        <v>25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48</v>
      </c>
      <c r="P29" s="10">
        <v>15</v>
      </c>
      <c r="Q29" s="10">
        <v>165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1683652</v>
      </c>
      <c r="D30" s="10" t="s">
        <v>48</v>
      </c>
      <c r="E30" s="11" t="s">
        <v>40</v>
      </c>
      <c r="F30" s="11" t="s">
        <v>26</v>
      </c>
      <c r="G30" s="11" t="s">
        <v>27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48</v>
      </c>
      <c r="P30" s="10">
        <v>15</v>
      </c>
      <c r="Q30" s="10">
        <v>165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1683651</v>
      </c>
      <c r="D31" s="10" t="s">
        <v>49</v>
      </c>
      <c r="E31" s="11" t="s">
        <v>40</v>
      </c>
      <c r="F31" s="11" t="s">
        <v>24</v>
      </c>
      <c r="G31" s="11" t="s">
        <v>25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49</v>
      </c>
      <c r="P31" s="10">
        <v>11</v>
      </c>
      <c r="Q31" s="10">
        <v>121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1683651</v>
      </c>
      <c r="D32" s="10" t="s">
        <v>49</v>
      </c>
      <c r="E32" s="11" t="s">
        <v>40</v>
      </c>
      <c r="F32" s="11" t="s">
        <v>26</v>
      </c>
      <c r="G32" s="11" t="s">
        <v>27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49</v>
      </c>
      <c r="P32" s="10">
        <v>11</v>
      </c>
      <c r="Q32" s="10">
        <v>121</v>
      </c>
      <c r="R32" s="10">
        <v>0</v>
      </c>
      <c r="S32" s="10">
        <v>0</v>
      </c>
    </row>
    <row r="35" spans="1:40">
      <c r="A35" s="9" t="s">
        <v>69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>
      <c r="A36" s="9" t="s">
        <v>56</v>
      </c>
      <c r="B36" s="9" t="s">
        <v>57</v>
      </c>
      <c r="C36" s="9" t="s">
        <v>58</v>
      </c>
      <c r="D36" s="9" t="s">
        <v>4</v>
      </c>
      <c r="E36" s="9" t="s">
        <v>59</v>
      </c>
      <c r="F36" s="9" t="s">
        <v>60</v>
      </c>
      <c r="G36" s="9" t="s">
        <v>61</v>
      </c>
      <c r="H36" s="9" t="s">
        <v>62</v>
      </c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64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14">
      <c r="A37" s="10" t="s">
        <v>20</v>
      </c>
      <c r="B37" s="10" t="s">
        <v>21</v>
      </c>
      <c r="C37" s="10">
        <v>1683634</v>
      </c>
      <c r="D37" s="10" t="s">
        <v>22</v>
      </c>
      <c r="E37" s="11" t="s">
        <v>23</v>
      </c>
      <c r="F37" s="11" t="s">
        <v>24</v>
      </c>
      <c r="G37" s="11" t="s">
        <v>25</v>
      </c>
      <c r="H37" s="11">
        <v>1</v>
      </c>
      <c r="I37" s="11">
        <v>4</v>
      </c>
      <c r="J37" s="11">
        <v>6</v>
      </c>
      <c r="K37" s="10">
        <v>6</v>
      </c>
      <c r="L37" s="10">
        <v>4</v>
      </c>
      <c r="M37" s="10">
        <v>2</v>
      </c>
      <c r="N37" s="10" t="s">
        <v>22</v>
      </c>
    </row>
    <row r="38" spans="1:14">
      <c r="A38" s="10" t="s">
        <v>20</v>
      </c>
      <c r="B38" s="10" t="s">
        <v>21</v>
      </c>
      <c r="C38" s="10">
        <v>1683634</v>
      </c>
      <c r="D38" s="10" t="s">
        <v>22</v>
      </c>
      <c r="E38" s="11" t="s">
        <v>23</v>
      </c>
      <c r="F38" s="11" t="s">
        <v>26</v>
      </c>
      <c r="G38" s="11" t="s">
        <v>27</v>
      </c>
      <c r="H38" s="11">
        <v>1</v>
      </c>
      <c r="I38" s="11">
        <v>4</v>
      </c>
      <c r="J38" s="11">
        <v>6</v>
      </c>
      <c r="K38" s="10">
        <v>6</v>
      </c>
      <c r="L38" s="10">
        <v>4</v>
      </c>
      <c r="M38" s="10">
        <v>2</v>
      </c>
      <c r="N38" s="10" t="s">
        <v>22</v>
      </c>
    </row>
    <row r="39" spans="1:14">
      <c r="A39" s="10" t="s">
        <v>20</v>
      </c>
      <c r="B39" s="10" t="s">
        <v>21</v>
      </c>
      <c r="C39" s="10">
        <v>1683633</v>
      </c>
      <c r="D39" s="10" t="s">
        <v>28</v>
      </c>
      <c r="E39" s="11" t="s">
        <v>23</v>
      </c>
      <c r="F39" s="11" t="s">
        <v>24</v>
      </c>
      <c r="G39" s="11" t="s">
        <v>25</v>
      </c>
      <c r="H39" s="11">
        <v>1</v>
      </c>
      <c r="I39" s="11">
        <v>14</v>
      </c>
      <c r="J39" s="11">
        <v>21</v>
      </c>
      <c r="K39" s="10">
        <v>21</v>
      </c>
      <c r="L39" s="10">
        <v>14</v>
      </c>
      <c r="M39" s="10">
        <v>7</v>
      </c>
      <c r="N39" s="10" t="s">
        <v>28</v>
      </c>
    </row>
    <row r="40" spans="1:14">
      <c r="A40" s="10" t="s">
        <v>20</v>
      </c>
      <c r="B40" s="10" t="s">
        <v>21</v>
      </c>
      <c r="C40" s="10">
        <v>1683633</v>
      </c>
      <c r="D40" s="10" t="s">
        <v>28</v>
      </c>
      <c r="E40" s="11" t="s">
        <v>23</v>
      </c>
      <c r="F40" s="11" t="s">
        <v>26</v>
      </c>
      <c r="G40" s="11" t="s">
        <v>27</v>
      </c>
      <c r="H40" s="11">
        <v>1</v>
      </c>
      <c r="I40" s="11">
        <v>14</v>
      </c>
      <c r="J40" s="11">
        <v>21</v>
      </c>
      <c r="K40" s="10">
        <v>21</v>
      </c>
      <c r="L40" s="10">
        <v>14</v>
      </c>
      <c r="M40" s="10">
        <v>7</v>
      </c>
      <c r="N40" s="10" t="s">
        <v>28</v>
      </c>
    </row>
    <row r="41" spans="1:14">
      <c r="A41" s="10" t="s">
        <v>20</v>
      </c>
      <c r="B41" s="10" t="s">
        <v>21</v>
      </c>
      <c r="C41" s="10">
        <v>1683640</v>
      </c>
      <c r="D41" s="10" t="s">
        <v>29</v>
      </c>
      <c r="E41" s="11" t="s">
        <v>30</v>
      </c>
      <c r="F41" s="11" t="s">
        <v>24</v>
      </c>
      <c r="G41" s="11" t="s">
        <v>31</v>
      </c>
      <c r="H41" s="11">
        <v>1</v>
      </c>
      <c r="I41" s="11">
        <v>48</v>
      </c>
      <c r="J41" s="11">
        <v>72</v>
      </c>
      <c r="K41" s="10">
        <v>72</v>
      </c>
      <c r="L41" s="10">
        <v>48</v>
      </c>
      <c r="M41" s="10">
        <v>24</v>
      </c>
      <c r="N41" s="10" t="s">
        <v>29</v>
      </c>
    </row>
    <row r="42" spans="1:14">
      <c r="A42" s="10" t="s">
        <v>20</v>
      </c>
      <c r="B42" s="10" t="s">
        <v>21</v>
      </c>
      <c r="C42" s="10">
        <v>1683640</v>
      </c>
      <c r="D42" s="10" t="s">
        <v>29</v>
      </c>
      <c r="E42" s="11" t="s">
        <v>30</v>
      </c>
      <c r="F42" s="11" t="s">
        <v>26</v>
      </c>
      <c r="G42" s="11" t="s">
        <v>32</v>
      </c>
      <c r="H42" s="11">
        <v>1</v>
      </c>
      <c r="I42" s="11">
        <v>48</v>
      </c>
      <c r="J42" s="11">
        <v>72</v>
      </c>
      <c r="K42" s="10">
        <v>72</v>
      </c>
      <c r="L42" s="10">
        <v>48</v>
      </c>
      <c r="M42" s="10">
        <v>24</v>
      </c>
      <c r="N42" s="10" t="s">
        <v>29</v>
      </c>
    </row>
    <row r="43" spans="1:14">
      <c r="A43" s="10" t="s">
        <v>20</v>
      </c>
      <c r="B43" s="10" t="s">
        <v>21</v>
      </c>
      <c r="C43" s="10">
        <v>1683639</v>
      </c>
      <c r="D43" s="10" t="s">
        <v>33</v>
      </c>
      <c r="E43" s="11" t="s">
        <v>30</v>
      </c>
      <c r="F43" s="11" t="s">
        <v>24</v>
      </c>
      <c r="G43" s="11" t="s">
        <v>34</v>
      </c>
      <c r="H43" s="11">
        <v>1</v>
      </c>
      <c r="I43" s="11">
        <v>22</v>
      </c>
      <c r="J43" s="11">
        <v>33</v>
      </c>
      <c r="K43" s="10">
        <v>33</v>
      </c>
      <c r="L43" s="10">
        <v>22</v>
      </c>
      <c r="M43" s="10">
        <v>11</v>
      </c>
      <c r="N43" s="10" t="s">
        <v>33</v>
      </c>
    </row>
    <row r="44" spans="1:14">
      <c r="A44" s="10" t="s">
        <v>20</v>
      </c>
      <c r="B44" s="10" t="s">
        <v>21</v>
      </c>
      <c r="C44" s="10">
        <v>1683639</v>
      </c>
      <c r="D44" s="10" t="s">
        <v>33</v>
      </c>
      <c r="E44" s="11" t="s">
        <v>30</v>
      </c>
      <c r="F44" s="11" t="s">
        <v>26</v>
      </c>
      <c r="G44" s="11" t="s">
        <v>35</v>
      </c>
      <c r="H44" s="11">
        <v>1</v>
      </c>
      <c r="I44" s="11">
        <v>22</v>
      </c>
      <c r="J44" s="11">
        <v>33</v>
      </c>
      <c r="K44" s="10">
        <v>33</v>
      </c>
      <c r="L44" s="10">
        <v>22</v>
      </c>
      <c r="M44" s="10">
        <v>11</v>
      </c>
      <c r="N44" s="10" t="s">
        <v>33</v>
      </c>
    </row>
    <row r="45" spans="1:14">
      <c r="A45" s="10" t="s">
        <v>20</v>
      </c>
      <c r="B45" s="10" t="s">
        <v>21</v>
      </c>
      <c r="C45" s="10">
        <v>1683638</v>
      </c>
      <c r="D45" s="10" t="s">
        <v>36</v>
      </c>
      <c r="E45" s="11" t="s">
        <v>30</v>
      </c>
      <c r="F45" s="11" t="s">
        <v>24</v>
      </c>
      <c r="G45" s="11" t="s">
        <v>37</v>
      </c>
      <c r="H45" s="11">
        <v>1</v>
      </c>
      <c r="I45" s="11">
        <v>26</v>
      </c>
      <c r="J45" s="11">
        <v>39</v>
      </c>
      <c r="K45" s="10">
        <v>39</v>
      </c>
      <c r="L45" s="10">
        <v>26</v>
      </c>
      <c r="M45" s="10">
        <v>13</v>
      </c>
      <c r="N45" s="10" t="s">
        <v>36</v>
      </c>
    </row>
    <row r="46" spans="1:14">
      <c r="A46" s="10" t="s">
        <v>20</v>
      </c>
      <c r="B46" s="10" t="s">
        <v>21</v>
      </c>
      <c r="C46" s="10">
        <v>1683638</v>
      </c>
      <c r="D46" s="10" t="s">
        <v>36</v>
      </c>
      <c r="E46" s="11" t="s">
        <v>30</v>
      </c>
      <c r="F46" s="11" t="s">
        <v>26</v>
      </c>
      <c r="G46" s="11" t="s">
        <v>38</v>
      </c>
      <c r="H46" s="11">
        <v>1</v>
      </c>
      <c r="I46" s="11">
        <v>26</v>
      </c>
      <c r="J46" s="11">
        <v>39</v>
      </c>
      <c r="K46" s="10">
        <v>39</v>
      </c>
      <c r="L46" s="10">
        <v>26</v>
      </c>
      <c r="M46" s="10">
        <v>13</v>
      </c>
      <c r="N46" s="10" t="s">
        <v>36</v>
      </c>
    </row>
    <row r="47" s="8" customFormat="1" spans="1:14">
      <c r="A47" s="12" t="s">
        <v>20</v>
      </c>
      <c r="B47" s="12" t="s">
        <v>21</v>
      </c>
      <c r="C47" s="12">
        <v>1683660</v>
      </c>
      <c r="D47" s="12" t="s">
        <v>39</v>
      </c>
      <c r="E47" s="13" t="s">
        <v>40</v>
      </c>
      <c r="F47" s="13" t="s">
        <v>24</v>
      </c>
      <c r="G47" s="13" t="s">
        <v>25</v>
      </c>
      <c r="H47" s="13">
        <v>1</v>
      </c>
      <c r="I47" s="13">
        <v>14</v>
      </c>
      <c r="J47" s="13">
        <v>21</v>
      </c>
      <c r="K47" s="12">
        <v>21</v>
      </c>
      <c r="L47" s="12">
        <v>14</v>
      </c>
      <c r="M47" s="12">
        <v>7</v>
      </c>
      <c r="N47" s="12" t="s">
        <v>39</v>
      </c>
    </row>
    <row r="48" spans="1:14">
      <c r="A48" s="10" t="s">
        <v>20</v>
      </c>
      <c r="B48" s="10" t="s">
        <v>21</v>
      </c>
      <c r="C48" s="10">
        <v>1683660</v>
      </c>
      <c r="D48" s="10" t="s">
        <v>39</v>
      </c>
      <c r="E48" s="11" t="s">
        <v>40</v>
      </c>
      <c r="F48" s="11" t="s">
        <v>26</v>
      </c>
      <c r="G48" s="11" t="s">
        <v>27</v>
      </c>
      <c r="H48" s="11">
        <v>1</v>
      </c>
      <c r="I48" s="11">
        <v>14</v>
      </c>
      <c r="J48" s="11">
        <v>21</v>
      </c>
      <c r="K48" s="10">
        <v>21</v>
      </c>
      <c r="L48" s="10">
        <v>14</v>
      </c>
      <c r="M48" s="10">
        <v>7</v>
      </c>
      <c r="N48" s="10" t="s">
        <v>39</v>
      </c>
    </row>
    <row r="49" spans="1:14">
      <c r="A49" s="10" t="s">
        <v>20</v>
      </c>
      <c r="B49" s="10" t="s">
        <v>21</v>
      </c>
      <c r="C49" s="10">
        <v>1683659</v>
      </c>
      <c r="D49" s="10" t="s">
        <v>41</v>
      </c>
      <c r="E49" s="11" t="s">
        <v>40</v>
      </c>
      <c r="F49" s="11" t="s">
        <v>24</v>
      </c>
      <c r="G49" s="11" t="s">
        <v>25</v>
      </c>
      <c r="H49" s="11">
        <v>1</v>
      </c>
      <c r="I49" s="11">
        <v>26</v>
      </c>
      <c r="J49" s="11">
        <v>39</v>
      </c>
      <c r="K49" s="10">
        <v>39</v>
      </c>
      <c r="L49" s="10">
        <v>26</v>
      </c>
      <c r="M49" s="10">
        <v>13</v>
      </c>
      <c r="N49" s="10" t="s">
        <v>41</v>
      </c>
    </row>
    <row r="50" spans="1:14">
      <c r="A50" s="10" t="s">
        <v>20</v>
      </c>
      <c r="B50" s="10" t="s">
        <v>21</v>
      </c>
      <c r="C50" s="10">
        <v>1683659</v>
      </c>
      <c r="D50" s="10" t="s">
        <v>41</v>
      </c>
      <c r="E50" s="11" t="s">
        <v>40</v>
      </c>
      <c r="F50" s="11" t="s">
        <v>26</v>
      </c>
      <c r="G50" s="11" t="s">
        <v>27</v>
      </c>
      <c r="H50" s="11">
        <v>1</v>
      </c>
      <c r="I50" s="11">
        <v>26</v>
      </c>
      <c r="J50" s="11">
        <v>39</v>
      </c>
      <c r="K50" s="10">
        <v>39</v>
      </c>
      <c r="L50" s="10">
        <v>26</v>
      </c>
      <c r="M50" s="10">
        <v>13</v>
      </c>
      <c r="N50" s="10" t="s">
        <v>41</v>
      </c>
    </row>
    <row r="51" spans="1:14">
      <c r="A51" s="10" t="s">
        <v>20</v>
      </c>
      <c r="B51" s="10" t="s">
        <v>21</v>
      </c>
      <c r="C51" s="10">
        <v>1683658</v>
      </c>
      <c r="D51" s="10" t="s">
        <v>42</v>
      </c>
      <c r="E51" s="11" t="s">
        <v>40</v>
      </c>
      <c r="F51" s="11" t="s">
        <v>24</v>
      </c>
      <c r="G51" s="11" t="s">
        <v>25</v>
      </c>
      <c r="H51" s="11">
        <v>1</v>
      </c>
      <c r="I51" s="11">
        <v>4</v>
      </c>
      <c r="J51" s="11">
        <v>6</v>
      </c>
      <c r="K51" s="10">
        <v>6</v>
      </c>
      <c r="L51" s="10">
        <v>4</v>
      </c>
      <c r="M51" s="10">
        <v>2</v>
      </c>
      <c r="N51" s="10" t="s">
        <v>42</v>
      </c>
    </row>
    <row r="52" spans="1:14">
      <c r="A52" s="10" t="s">
        <v>20</v>
      </c>
      <c r="B52" s="10" t="s">
        <v>21</v>
      </c>
      <c r="C52" s="10">
        <v>1683658</v>
      </c>
      <c r="D52" s="10" t="s">
        <v>42</v>
      </c>
      <c r="E52" s="11" t="s">
        <v>40</v>
      </c>
      <c r="F52" s="11" t="s">
        <v>26</v>
      </c>
      <c r="G52" s="11" t="s">
        <v>27</v>
      </c>
      <c r="H52" s="11">
        <v>1</v>
      </c>
      <c r="I52" s="11">
        <v>4</v>
      </c>
      <c r="J52" s="11">
        <v>6</v>
      </c>
      <c r="K52" s="10">
        <v>6</v>
      </c>
      <c r="L52" s="10">
        <v>4</v>
      </c>
      <c r="M52" s="10">
        <v>2</v>
      </c>
      <c r="N52" s="10" t="s">
        <v>42</v>
      </c>
    </row>
    <row r="53" spans="1:14">
      <c r="A53" s="10" t="s">
        <v>20</v>
      </c>
      <c r="B53" s="10" t="s">
        <v>21</v>
      </c>
      <c r="C53" s="10">
        <v>1683657</v>
      </c>
      <c r="D53" s="10" t="s">
        <v>43</v>
      </c>
      <c r="E53" s="11" t="s">
        <v>40</v>
      </c>
      <c r="F53" s="11" t="s">
        <v>24</v>
      </c>
      <c r="G53" s="11" t="s">
        <v>25</v>
      </c>
      <c r="H53" s="11">
        <v>1</v>
      </c>
      <c r="I53" s="11">
        <v>8</v>
      </c>
      <c r="J53" s="11">
        <v>12</v>
      </c>
      <c r="K53" s="10">
        <v>12</v>
      </c>
      <c r="L53" s="10">
        <v>8</v>
      </c>
      <c r="M53" s="10">
        <v>4</v>
      </c>
      <c r="N53" s="10" t="s">
        <v>43</v>
      </c>
    </row>
    <row r="54" spans="1:14">
      <c r="A54" s="10" t="s">
        <v>20</v>
      </c>
      <c r="B54" s="10" t="s">
        <v>21</v>
      </c>
      <c r="C54" s="10">
        <v>1683657</v>
      </c>
      <c r="D54" s="10" t="s">
        <v>43</v>
      </c>
      <c r="E54" s="11" t="s">
        <v>40</v>
      </c>
      <c r="F54" s="11" t="s">
        <v>26</v>
      </c>
      <c r="G54" s="11" t="s">
        <v>27</v>
      </c>
      <c r="H54" s="11">
        <v>1</v>
      </c>
      <c r="I54" s="11">
        <v>8</v>
      </c>
      <c r="J54" s="11">
        <v>12</v>
      </c>
      <c r="K54" s="10">
        <v>12</v>
      </c>
      <c r="L54" s="10">
        <v>8</v>
      </c>
      <c r="M54" s="10">
        <v>4</v>
      </c>
      <c r="N54" s="10" t="s">
        <v>43</v>
      </c>
    </row>
    <row r="55" spans="1:14">
      <c r="A55" s="10" t="s">
        <v>20</v>
      </c>
      <c r="B55" s="10" t="s">
        <v>21</v>
      </c>
      <c r="C55" s="10">
        <v>1683656</v>
      </c>
      <c r="D55" s="10" t="s">
        <v>44</v>
      </c>
      <c r="E55" s="11" t="s">
        <v>40</v>
      </c>
      <c r="F55" s="11" t="s">
        <v>24</v>
      </c>
      <c r="G55" s="11" t="s">
        <v>25</v>
      </c>
      <c r="H55" s="11">
        <v>1</v>
      </c>
      <c r="I55" s="11">
        <v>12</v>
      </c>
      <c r="J55" s="11">
        <v>18</v>
      </c>
      <c r="K55" s="10">
        <v>18</v>
      </c>
      <c r="L55" s="10">
        <v>12</v>
      </c>
      <c r="M55" s="10">
        <v>6</v>
      </c>
      <c r="N55" s="10" t="s">
        <v>44</v>
      </c>
    </row>
    <row r="56" spans="1:14">
      <c r="A56" s="10" t="s">
        <v>20</v>
      </c>
      <c r="B56" s="10" t="s">
        <v>21</v>
      </c>
      <c r="C56" s="10">
        <v>1683656</v>
      </c>
      <c r="D56" s="10" t="s">
        <v>44</v>
      </c>
      <c r="E56" s="11" t="s">
        <v>40</v>
      </c>
      <c r="F56" s="11" t="s">
        <v>26</v>
      </c>
      <c r="G56" s="11" t="s">
        <v>27</v>
      </c>
      <c r="H56" s="11">
        <v>1</v>
      </c>
      <c r="I56" s="11">
        <v>12</v>
      </c>
      <c r="J56" s="11">
        <v>18</v>
      </c>
      <c r="K56" s="10">
        <v>18</v>
      </c>
      <c r="L56" s="10">
        <v>12</v>
      </c>
      <c r="M56" s="10">
        <v>6</v>
      </c>
      <c r="N56" s="10" t="s">
        <v>44</v>
      </c>
    </row>
    <row r="57" spans="1:14">
      <c r="A57" s="10" t="s">
        <v>20</v>
      </c>
      <c r="B57" s="10" t="s">
        <v>21</v>
      </c>
      <c r="C57" s="10">
        <v>1683655</v>
      </c>
      <c r="D57" s="10" t="s">
        <v>45</v>
      </c>
      <c r="E57" s="11" t="s">
        <v>40</v>
      </c>
      <c r="F57" s="11" t="s">
        <v>24</v>
      </c>
      <c r="G57" s="11" t="s">
        <v>25</v>
      </c>
      <c r="H57" s="11">
        <v>1</v>
      </c>
      <c r="I57" s="11">
        <v>8</v>
      </c>
      <c r="J57" s="11">
        <v>12</v>
      </c>
      <c r="K57" s="10">
        <v>12</v>
      </c>
      <c r="L57" s="10">
        <v>8</v>
      </c>
      <c r="M57" s="10">
        <v>4</v>
      </c>
      <c r="N57" s="10" t="s">
        <v>45</v>
      </c>
    </row>
    <row r="58" spans="1:14">
      <c r="A58" s="10" t="s">
        <v>20</v>
      </c>
      <c r="B58" s="10" t="s">
        <v>21</v>
      </c>
      <c r="C58" s="10">
        <v>1683655</v>
      </c>
      <c r="D58" s="10" t="s">
        <v>45</v>
      </c>
      <c r="E58" s="11" t="s">
        <v>40</v>
      </c>
      <c r="F58" s="11" t="s">
        <v>26</v>
      </c>
      <c r="G58" s="11" t="s">
        <v>27</v>
      </c>
      <c r="H58" s="11">
        <v>1</v>
      </c>
      <c r="I58" s="11">
        <v>8</v>
      </c>
      <c r="J58" s="11">
        <v>12</v>
      </c>
      <c r="K58" s="10">
        <v>12</v>
      </c>
      <c r="L58" s="10">
        <v>8</v>
      </c>
      <c r="M58" s="10">
        <v>4</v>
      </c>
      <c r="N58" s="10" t="s">
        <v>45</v>
      </c>
    </row>
    <row r="59" spans="1:14">
      <c r="A59" s="10" t="s">
        <v>20</v>
      </c>
      <c r="B59" s="10" t="s">
        <v>21</v>
      </c>
      <c r="C59" s="10">
        <v>1683654</v>
      </c>
      <c r="D59" s="10" t="s">
        <v>46</v>
      </c>
      <c r="E59" s="11" t="s">
        <v>40</v>
      </c>
      <c r="F59" s="11" t="s">
        <v>24</v>
      </c>
      <c r="G59" s="11" t="s">
        <v>25</v>
      </c>
      <c r="H59" s="11">
        <v>1</v>
      </c>
      <c r="I59" s="11">
        <v>8</v>
      </c>
      <c r="J59" s="11">
        <v>12</v>
      </c>
      <c r="K59" s="10">
        <v>12</v>
      </c>
      <c r="L59" s="10">
        <v>8</v>
      </c>
      <c r="M59" s="10">
        <v>4</v>
      </c>
      <c r="N59" s="10" t="s">
        <v>46</v>
      </c>
    </row>
    <row r="60" spans="1:14">
      <c r="A60" s="10" t="s">
        <v>20</v>
      </c>
      <c r="B60" s="10" t="s">
        <v>21</v>
      </c>
      <c r="C60" s="10">
        <v>1683654</v>
      </c>
      <c r="D60" s="10" t="s">
        <v>46</v>
      </c>
      <c r="E60" s="11" t="s">
        <v>40</v>
      </c>
      <c r="F60" s="11" t="s">
        <v>26</v>
      </c>
      <c r="G60" s="11" t="s">
        <v>27</v>
      </c>
      <c r="H60" s="11">
        <v>1</v>
      </c>
      <c r="I60" s="11">
        <v>8</v>
      </c>
      <c r="J60" s="11">
        <v>12</v>
      </c>
      <c r="K60" s="10">
        <v>12</v>
      </c>
      <c r="L60" s="10">
        <v>8</v>
      </c>
      <c r="M60" s="10">
        <v>4</v>
      </c>
      <c r="N60" s="10" t="s">
        <v>46</v>
      </c>
    </row>
    <row r="61" spans="1:14">
      <c r="A61" s="10" t="s">
        <v>20</v>
      </c>
      <c r="B61" s="10" t="s">
        <v>21</v>
      </c>
      <c r="C61" s="10">
        <v>1683653</v>
      </c>
      <c r="D61" s="10" t="s">
        <v>47</v>
      </c>
      <c r="E61" s="11" t="s">
        <v>40</v>
      </c>
      <c r="F61" s="11" t="s">
        <v>24</v>
      </c>
      <c r="G61" s="11" t="s">
        <v>25</v>
      </c>
      <c r="H61" s="11">
        <v>1</v>
      </c>
      <c r="I61" s="11">
        <v>8</v>
      </c>
      <c r="J61" s="11">
        <v>12</v>
      </c>
      <c r="K61" s="10">
        <v>12</v>
      </c>
      <c r="L61" s="10">
        <v>8</v>
      </c>
      <c r="M61" s="10">
        <v>4</v>
      </c>
      <c r="N61" s="10" t="s">
        <v>47</v>
      </c>
    </row>
    <row r="62" spans="1:14">
      <c r="A62" s="10" t="s">
        <v>20</v>
      </c>
      <c r="B62" s="10" t="s">
        <v>21</v>
      </c>
      <c r="C62" s="10">
        <v>1683653</v>
      </c>
      <c r="D62" s="10" t="s">
        <v>47</v>
      </c>
      <c r="E62" s="11" t="s">
        <v>40</v>
      </c>
      <c r="F62" s="11" t="s">
        <v>26</v>
      </c>
      <c r="G62" s="11" t="s">
        <v>27</v>
      </c>
      <c r="H62" s="11">
        <v>1</v>
      </c>
      <c r="I62" s="11">
        <v>8</v>
      </c>
      <c r="J62" s="11">
        <v>12</v>
      </c>
      <c r="K62" s="10">
        <v>12</v>
      </c>
      <c r="L62" s="10">
        <v>8</v>
      </c>
      <c r="M62" s="10">
        <v>4</v>
      </c>
      <c r="N62" s="10" t="s">
        <v>47</v>
      </c>
    </row>
    <row r="63" spans="1:14">
      <c r="A63" s="10" t="s">
        <v>20</v>
      </c>
      <c r="B63" s="10" t="s">
        <v>21</v>
      </c>
      <c r="C63" s="10">
        <v>1683652</v>
      </c>
      <c r="D63" s="10" t="s">
        <v>48</v>
      </c>
      <c r="E63" s="11" t="s">
        <v>40</v>
      </c>
      <c r="F63" s="11" t="s">
        <v>24</v>
      </c>
      <c r="G63" s="11" t="s">
        <v>25</v>
      </c>
      <c r="H63" s="11">
        <v>1</v>
      </c>
      <c r="I63" s="11">
        <v>30</v>
      </c>
      <c r="J63" s="11">
        <v>45</v>
      </c>
      <c r="K63" s="10">
        <v>45</v>
      </c>
      <c r="L63" s="10">
        <v>30</v>
      </c>
      <c r="M63" s="10">
        <v>15</v>
      </c>
      <c r="N63" s="10" t="s">
        <v>48</v>
      </c>
    </row>
    <row r="64" spans="1:14">
      <c r="A64" s="10" t="s">
        <v>20</v>
      </c>
      <c r="B64" s="10" t="s">
        <v>21</v>
      </c>
      <c r="C64" s="10">
        <v>1683652</v>
      </c>
      <c r="D64" s="10" t="s">
        <v>48</v>
      </c>
      <c r="E64" s="11" t="s">
        <v>40</v>
      </c>
      <c r="F64" s="11" t="s">
        <v>26</v>
      </c>
      <c r="G64" s="11" t="s">
        <v>27</v>
      </c>
      <c r="H64" s="11">
        <v>1</v>
      </c>
      <c r="I64" s="11">
        <v>30</v>
      </c>
      <c r="J64" s="11">
        <v>45</v>
      </c>
      <c r="K64" s="10">
        <v>45</v>
      </c>
      <c r="L64" s="10">
        <v>30</v>
      </c>
      <c r="M64" s="10">
        <v>15</v>
      </c>
      <c r="N64" s="10" t="s">
        <v>48</v>
      </c>
    </row>
    <row r="65" spans="1:14">
      <c r="A65" s="10" t="s">
        <v>20</v>
      </c>
      <c r="B65" s="10" t="s">
        <v>21</v>
      </c>
      <c r="C65" s="10">
        <v>1683651</v>
      </c>
      <c r="D65" s="10" t="s">
        <v>49</v>
      </c>
      <c r="E65" s="11" t="s">
        <v>40</v>
      </c>
      <c r="F65" s="11" t="s">
        <v>24</v>
      </c>
      <c r="G65" s="11" t="s">
        <v>25</v>
      </c>
      <c r="H65" s="11">
        <v>1</v>
      </c>
      <c r="I65" s="11">
        <v>22</v>
      </c>
      <c r="J65" s="11">
        <v>33</v>
      </c>
      <c r="K65" s="10">
        <v>33</v>
      </c>
      <c r="L65" s="10">
        <v>22</v>
      </c>
      <c r="M65" s="10">
        <v>11</v>
      </c>
      <c r="N65" s="10" t="s">
        <v>49</v>
      </c>
    </row>
    <row r="66" spans="1:14">
      <c r="A66" s="10" t="s">
        <v>20</v>
      </c>
      <c r="B66" s="10" t="s">
        <v>21</v>
      </c>
      <c r="C66" s="10">
        <v>1683651</v>
      </c>
      <c r="D66" s="10" t="s">
        <v>49</v>
      </c>
      <c r="E66" s="11" t="s">
        <v>40</v>
      </c>
      <c r="F66" s="11" t="s">
        <v>26</v>
      </c>
      <c r="G66" s="11" t="s">
        <v>27</v>
      </c>
      <c r="H66" s="11">
        <v>1</v>
      </c>
      <c r="I66" s="11">
        <v>22</v>
      </c>
      <c r="J66" s="11">
        <v>33</v>
      </c>
      <c r="K66" s="10">
        <v>33</v>
      </c>
      <c r="L66" s="10">
        <v>22</v>
      </c>
      <c r="M66" s="10">
        <v>11</v>
      </c>
      <c r="N66" s="10" t="s">
        <v>49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H20" sqref="H20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165" style="6"/>
    <col min="10" max="10" width="11.1545454545455" style="6"/>
    <col min="11" max="11" width="10.7181818181818" style="6"/>
    <col min="12" max="13" width="10.4363636363636" style="6"/>
    <col min="14" max="15" width="10.5636363636364" style="6"/>
    <col min="16" max="16" width="10.7181818181818" style="6"/>
    <col min="17" max="17" width="10.8727272727273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.2818181818182" style="6"/>
    <col min="24" max="24" width="11" style="6"/>
    <col min="25" max="16384" width="8.72727272727273" style="6"/>
  </cols>
  <sheetData>
    <row r="1" s="6" customFormat="1" ht="18" customHeight="1" spans="1:9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4">
        <v>0</v>
      </c>
      <c r="I1" s="7" t="s">
        <v>72</v>
      </c>
    </row>
    <row r="2" s="6" customFormat="1" ht="18" customHeight="1" spans="1:9">
      <c r="A2" s="7" t="s">
        <v>20</v>
      </c>
      <c r="B2" s="7" t="s">
        <v>26</v>
      </c>
      <c r="C2" s="7" t="s">
        <v>73</v>
      </c>
      <c r="D2" s="7" t="s">
        <v>74</v>
      </c>
      <c r="E2" s="7" t="s">
        <v>74</v>
      </c>
      <c r="F2" s="7" t="s">
        <v>73</v>
      </c>
      <c r="G2" s="7" t="s">
        <v>75</v>
      </c>
      <c r="H2" s="4">
        <v>1439</v>
      </c>
      <c r="I2" s="7" t="s">
        <v>76</v>
      </c>
    </row>
    <row r="3" s="6" customFormat="1" ht="18" customHeight="1" spans="1:9">
      <c r="A3" s="7" t="s">
        <v>20</v>
      </c>
      <c r="B3" s="7" t="s">
        <v>24</v>
      </c>
      <c r="C3" s="7" t="s">
        <v>73</v>
      </c>
      <c r="D3" s="7" t="s">
        <v>74</v>
      </c>
      <c r="E3" s="7" t="s">
        <v>74</v>
      </c>
      <c r="F3" s="7" t="s">
        <v>73</v>
      </c>
      <c r="G3" s="7" t="s">
        <v>75</v>
      </c>
      <c r="H3" s="4">
        <v>1439</v>
      </c>
      <c r="I3" s="7" t="s">
        <v>76</v>
      </c>
    </row>
    <row r="4" s="6" customFormat="1" ht="16.5" customHeight="1" spans="3:24">
      <c r="C4" s="4">
        <v>524</v>
      </c>
      <c r="D4" s="4">
        <v>784</v>
      </c>
      <c r="E4" s="4">
        <v>784</v>
      </c>
      <c r="F4" s="4">
        <v>524</v>
      </c>
      <c r="G4" s="4">
        <v>262</v>
      </c>
      <c r="H4" s="5">
        <v>2878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G7" sqref="G7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70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72</v>
      </c>
    </row>
    <row r="2" s="1" customFormat="1" ht="16.5" customHeight="1" spans="1:23">
      <c r="A2" s="2" t="s">
        <v>20</v>
      </c>
      <c r="B2" s="4">
        <v>524</v>
      </c>
      <c r="C2" s="4">
        <v>784</v>
      </c>
      <c r="D2" s="4">
        <v>784</v>
      </c>
      <c r="E2" s="4">
        <v>524</v>
      </c>
      <c r="F2" s="4">
        <v>262</v>
      </c>
      <c r="G2" s="5">
        <v>2878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条码标数量9.2</vt:lpstr>
      <vt:lpstr>主标数量9.2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2025-08-22T06:37:00Z</dcterms:created>
  <dcterms:modified xsi:type="dcterms:W3CDTF">2025-09-02T06:36:13Z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BAB5EF632CB64D2C885A224F8CA0FC34_12</vt:lpwstr>
  </property>
  <property fmtid="{D5CDD505-2E9C-101B-9397-08002B2CF9AE}" pid="3" name="KSOProductBuildVer">
    <vt:lpwstr>2052-12.1.0.21915</vt:lpwstr>
  </property>
</Properties>
</file>