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<sst xmlns="http://schemas.openxmlformats.org/spreadsheetml/2006/main" count="310" uniqueCount="58">
  <si>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</si>
  <si>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</si>
  <si>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</si>
  <si>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</si>
  <si>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</si>
  <si>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</si>
  <si>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</si>
  <si>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</si>
  <si>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</si>
  <si>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</si>
  <si>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</si>
  <si>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</si>
  <si>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</si>
  <si>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</si>
  <si>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</si>
  <si>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</si>
  <si>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</si>
  <si>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</si>
  <si>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</si>
  <si>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</si>
  <si>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</si>
  <si>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G0752AX</t>
  </si>
  <si>
    <t>26 SP</t>
  </si>
  <si>
    <t>DEFACTO PERAKENDE TİC.A.Ş. DEPO Organize San. Bölgesi 6.Depo Kazım Karabekir Mah. Cumhuriyet Cad. Tekirdağ/Çerkezköy Tel:0090 282 758 11 34-35</t>
  </si>
  <si>
    <t>22.11.2025</t>
  </si>
  <si>
    <t>BN530 - BROWN</t>
  </si>
  <si>
    <t>G0752AXDF1</t>
  </si>
  <si>
    <t>TURKEY</t>
  </si>
  <si>
    <t>İSTANBUL DEPO</t>
  </si>
  <si>
    <t>G0752AXECOM2</t>
  </si>
  <si>
    <t>-</t>
  </si>
  <si>
    <t>ECOM</t>
  </si>
  <si>
    <t>G0752AXECOM3</t>
  </si>
  <si>
    <t>G0752AXECOM4</t>
  </si>
  <si>
    <t>G0752AXECOM5</t>
  </si>
  <si>
    <t>G0752AXECOM6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</si>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</sst>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4"/>
  <sheetViews>
    <sheetView tabSelected="1" topLeftCell="E1" workbookViewId="0">
      <selection activeCell="P30" sqref="P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6.0909090909091" customWidth="1"/>
    <col min="8" max="8" width="17.1818181818182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0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1678327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317</v>
      </c>
      <c r="Q3" s="11">
        <f>P3*1.03</f>
        <v>326.51</v>
      </c>
      <c r="R3" s="2">
        <v>2536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1678326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2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2</v>
      </c>
      <c r="O4" s="2" t="s">
        <v>31</v>
      </c>
      <c r="P4" s="2">
        <v>36</v>
      </c>
      <c r="Q4" s="11">
        <f>P4*1.03</f>
        <v>37.08</v>
      </c>
      <c r="R4" s="2">
        <v>72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1678326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2</v>
      </c>
      <c r="K5" s="2" t="s">
        <v>30</v>
      </c>
      <c r="L5" s="2" t="s">
        <v>30</v>
      </c>
      <c r="M5" s="2" t="s">
        <v>30</v>
      </c>
      <c r="N5" s="2">
        <v>2</v>
      </c>
      <c r="O5" s="2" t="s">
        <v>31</v>
      </c>
      <c r="P5" s="2">
        <v>36</v>
      </c>
      <c r="Q5" s="11">
        <f>P5*1.03</f>
        <v>37.08</v>
      </c>
      <c r="R5" s="2">
        <v>72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1678326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2</v>
      </c>
      <c r="L6" s="2" t="s">
        <v>30</v>
      </c>
      <c r="M6" s="2" t="s">
        <v>30</v>
      </c>
      <c r="N6" s="2">
        <v>2</v>
      </c>
      <c r="O6" s="2" t="s">
        <v>31</v>
      </c>
      <c r="P6" s="2">
        <v>36</v>
      </c>
      <c r="Q6" s="11">
        <f>P6*1.03</f>
        <v>37.08</v>
      </c>
      <c r="R6" s="2">
        <v>72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1678326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2</v>
      </c>
      <c r="M7" s="2" t="s">
        <v>30</v>
      </c>
      <c r="N7" s="2">
        <v>2</v>
      </c>
      <c r="O7" s="2" t="s">
        <v>31</v>
      </c>
      <c r="P7" s="2">
        <v>36</v>
      </c>
      <c r="Q7" s="11">
        <f>P7*1.03</f>
        <v>37.08</v>
      </c>
      <c r="R7" s="2">
        <v>72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1678326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2</v>
      </c>
      <c r="N8" s="2">
        <v>2</v>
      </c>
      <c r="O8" s="2" t="s">
        <v>31</v>
      </c>
      <c r="P8" s="2">
        <v>36</v>
      </c>
      <c r="Q8" s="11">
        <f>P8*1.03</f>
        <v>37.08</v>
      </c>
      <c r="R8" s="2">
        <v>72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14">
      <c r="A13" s="2" t="s">
        <v>21</v>
      </c>
      <c r="B13" s="2" t="s">
        <v>22</v>
      </c>
      <c r="C13" s="2">
        <v>1678327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317</v>
      </c>
      <c r="J13" s="3">
        <v>634</v>
      </c>
      <c r="K13" s="2">
        <v>634</v>
      </c>
      <c r="L13" s="2">
        <v>634</v>
      </c>
      <c r="M13" s="2">
        <v>317</v>
      </c>
      <c r="N13" s="2" t="s">
        <v>27</v>
      </c>
    </row>
    <row r="14" spans="1:14">
      <c r="A14" s="2" t="s">
        <v>21</v>
      </c>
      <c r="B14" s="2" t="s">
        <v>22</v>
      </c>
      <c r="C14" s="2">
        <v>1678326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72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14">
      <c r="A15" s="2" t="s">
        <v>21</v>
      </c>
      <c r="B15" s="2" t="s">
        <v>22</v>
      </c>
      <c r="C15" s="2">
        <v>1678326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72</v>
      </c>
      <c r="K15" s="2">
        <v>0</v>
      </c>
      <c r="L15" s="2">
        <v>0</v>
      </c>
      <c r="M15" s="2">
        <v>0</v>
      </c>
      <c r="N15" s="2" t="s">
        <v>31</v>
      </c>
    </row>
    <row r="16" spans="1:14">
      <c r="A16" s="2" t="s">
        <v>21</v>
      </c>
      <c r="B16" s="2" t="s">
        <v>22</v>
      </c>
      <c r="C16" s="2">
        <v>1678326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72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1678326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72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1678326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72</v>
      </c>
      <c r="N18" s="2" t="s">
        <v>31</v>
      </c>
    </row>
    <row r="19" spans="8:13">
      <c r="H19" s="4" t="s">
        <v>37</v>
      </c>
      <c r="I19" s="6">
        <f>SUM(I13:I18)*1.03</f>
        <v>400.67</v>
      </c>
      <c r="J19" s="6">
        <f>SUM(J13:J18)*1.03</f>
        <v>727.18</v>
      </c>
      <c r="K19" s="6">
        <f>SUM(K13:K18)*1.03</f>
        <v>727.18</v>
      </c>
      <c r="L19" s="6">
        <f>SUM(L13:L18)*1.03</f>
        <v>727.18</v>
      </c>
      <c r="M19" s="6">
        <f>SUM(M13:M18)*1.03</f>
        <v>400.67</v>
      </c>
    </row>
    <row r="21" spans="8:8">
      <c r="H21" s="4" t="s">
        <v>38</v>
      </c>
    </row>
    <row r="22" spans="8:14">
      <c r="H22" s="5" t="s">
        <v>39</v>
      </c>
      <c r="I22" s="7" t="s">
        <v>9</v>
      </c>
      <c r="J22" s="7" t="s">
        <v>10</v>
      </c>
      <c r="K22" s="7" t="s">
        <v>11</v>
      </c>
      <c r="L22" s="7" t="s">
        <v>12</v>
      </c>
      <c r="M22" s="7" t="s">
        <v>13</v>
      </c>
      <c r="N22" s="5" t="s">
        <v>40</v>
      </c>
    </row>
    <row r="23" spans="8:14">
      <c r="H23" s="5" t="s">
        <v>41</v>
      </c>
      <c r="I23" s="8">
        <f>I13*1.03</f>
        <v>326.51</v>
      </c>
      <c r="J23" s="8">
        <f>J13*1.03</f>
        <v>653.02</v>
      </c>
      <c r="K23" s="8">
        <f>K13*1.03</f>
        <v>653.02</v>
      </c>
      <c r="L23" s="8">
        <f>L13*1.03</f>
        <v>653.02</v>
      </c>
      <c r="M23" s="8">
        <f>M13*1.03</f>
        <v>326.51</v>
      </c>
      <c r="N23" s="9">
        <v>1678327</v>
      </c>
    </row>
    <row r="24" spans="8:14">
      <c r="H24" s="5" t="s">
        <v>42</v>
      </c>
      <c r="I24" s="8">
        <f>SUM(I14:I18)*1.03</f>
        <v>74.16</v>
      </c>
      <c r="J24" s="8">
        <f>SUM(J14:J18)*1.03</f>
        <v>74.16</v>
      </c>
      <c r="K24" s="8">
        <f>SUM(K14:K18)*1.03</f>
        <v>74.16</v>
      </c>
      <c r="L24" s="8">
        <f>SUM(L14:L18)*1.03</f>
        <v>74.16</v>
      </c>
      <c r="M24" s="8">
        <f>SUM(M14:M18)*1.03</f>
        <v>74.16</v>
      </c>
      <c r="N24" s="9">
        <v>1678326</v>
      </c>
    </row>
  </sheetData>
  <mergeCells count="2">
    <mergeCell ref="A1:S1"/>
    <mergeCell ref="A11:N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1678327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317</v>
      </c>
      <c r="Q3" s="2">
        <v>2536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1678326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2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2</v>
      </c>
      <c r="O4" s="2" t="s">
        <v>31</v>
      </c>
      <c r="P4" s="2">
        <v>36</v>
      </c>
      <c r="Q4" s="2">
        <v>72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1678326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2</v>
      </c>
      <c r="K5" s="2" t="s">
        <v>30</v>
      </c>
      <c r="L5" s="2" t="s">
        <v>30</v>
      </c>
      <c r="M5" s="2" t="s">
        <v>30</v>
      </c>
      <c r="N5" s="2">
        <v>2</v>
      </c>
      <c r="O5" s="2" t="s">
        <v>31</v>
      </c>
      <c r="P5" s="2">
        <v>36</v>
      </c>
      <c r="Q5" s="2">
        <v>72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1678326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2</v>
      </c>
      <c r="L6" s="2" t="s">
        <v>30</v>
      </c>
      <c r="M6" s="2" t="s">
        <v>30</v>
      </c>
      <c r="N6" s="2">
        <v>2</v>
      </c>
      <c r="O6" s="2" t="s">
        <v>31</v>
      </c>
      <c r="P6" s="2">
        <v>36</v>
      </c>
      <c r="Q6" s="2">
        <v>72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1678326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2</v>
      </c>
      <c r="M7" s="2" t="s">
        <v>30</v>
      </c>
      <c r="N7" s="2">
        <v>2</v>
      </c>
      <c r="O7" s="2" t="s">
        <v>31</v>
      </c>
      <c r="P7" s="2">
        <v>36</v>
      </c>
      <c r="Q7" s="2">
        <v>72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1678326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2</v>
      </c>
      <c r="N8" s="2">
        <v>2</v>
      </c>
      <c r="O8" s="2" t="s">
        <v>31</v>
      </c>
      <c r="P8" s="2">
        <v>36</v>
      </c>
      <c r="Q8" s="2">
        <v>72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14">
      <c r="A13" s="2" t="s">
        <v>21</v>
      </c>
      <c r="B13" s="2" t="s">
        <v>22</v>
      </c>
      <c r="C13" s="2">
        <v>1678327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317</v>
      </c>
      <c r="J13" s="3">
        <v>634</v>
      </c>
      <c r="K13" s="2">
        <v>634</v>
      </c>
      <c r="L13" s="2">
        <v>634</v>
      </c>
      <c r="M13" s="2">
        <v>317</v>
      </c>
      <c r="N13" s="2" t="s">
        <v>27</v>
      </c>
    </row>
    <row r="14" spans="1:14">
      <c r="A14" s="2" t="s">
        <v>21</v>
      </c>
      <c r="B14" s="2" t="s">
        <v>22</v>
      </c>
      <c r="C14" s="2">
        <v>1678326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72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14">
      <c r="A15" s="2" t="s">
        <v>21</v>
      </c>
      <c r="B15" s="2" t="s">
        <v>22</v>
      </c>
      <c r="C15" s="2">
        <v>1678326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72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14">
      <c r="A16" s="2" t="s">
        <v>21</v>
      </c>
      <c r="B16" s="2" t="s">
        <v>22</v>
      </c>
      <c r="C16" s="2">
        <v>1678326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72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1678326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72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1678326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72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2025-09-05T06:15:36Z</dcterms:created>
  <dcterms:modified xsi:type="dcterms:W3CDTF">2025-09-05T06:27:46Z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12D4261895454294B526FDCC7F2C4CF8_12</vt:lpwstr>
  </property>
  <property fmtid="{D5CDD505-2E9C-101B-9397-08002B2CF9AE}" pid="3" name="KSOProductBuildVer">
    <vt:lpwstr>2052-12.1.0.22529</vt:lpwstr>
  </property>
</Properties>
</file>