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<sst xmlns="http://schemas.openxmlformats.org/spreadsheetml/2006/main" count="37" uniqueCount="30">
  <si>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</si>
  <si>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</si>
  <si>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</si>
  <si>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</si>
  <si>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</si>
  <si>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</si>
  <si>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</si>
  <si>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</si>
  <si>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</si>
  <si>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</si>
  <si>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</si>
  <si>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</si>
  <si>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</si>
  <si>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</si>
  <si>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</si>
  <si>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</si>
  <si>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</si>
  <si>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E0411A8</t>
  </si>
  <si>
    <t>白色洗唛</t>
  </si>
  <si>
    <t>ER77 - ECRU</t>
  </si>
  <si>
    <t>授权织标</t>
  </si>
  <si>
    <t>C0546A8</t>
  </si>
  <si>
    <t>GR257 - GREY MELANGE</t>
  </si>
  <si>
    <t>X0356A6</t>
  </si>
  <si>
    <t>BK27 - BLACK</t>
  </si>
  <si>
    <t>D9485A8</t>
  </si>
  <si>
    <t>GN979 - MINT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</si>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</sst>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595630</xdr:colOff>
      <xdr:row>10</xdr:row>
      <xdr:rowOff>18415</xdr:rowOff>
    </xdr:from>
    <xdr:to>
      <xdr:col>3</xdr:col>
      <xdr:colOff>2009775</xdr:colOff>
      <xdr:row>10</xdr:row>
      <xdr:rowOff>1419225</xdr:rowOff>
    </xdr:to>
    <xdr:pic>
      <xdr:nvPicPr>
        <xdr:cNvPr id="5" name="图片 4" descr="C0546A8"/>
        <xdr:cNvPicPr>
          <a:picLocks noChangeAspect="1"/>
        </xdr:cNvPicPr>
      </xdr:nvPicPr>
      <xdr:blipFill>
        <a:blip r:embed="rId1"/>
        <a:srcRect l="4048" t="5400" r="3687"/>
        <a:stretch>
          <a:fillRect/>
        </a:stretch>
      </xdr:blipFill>
      <xdr:spPr>
        <a:xfrm>
          <a:off x="4538980" y="4228465"/>
          <a:ext cx="1414145" cy="1400810"/>
        </a:xfrm>
        <a:prstGeom prst="rect">
          <a:avLst/>
        </a:prstGeom>
      </xdr:spPr>
    </xdr:pic>
    <xdr:clientData/>
  </xdr:twoCellAnchor>
  <xdr:twoCellAnchor>
    <xdr:from>
      <xdr:col>3</xdr:col>
      <xdr:colOff>598170</xdr:colOff>
      <xdr:row>14</xdr:row>
      <xdr:rowOff>10795</xdr:rowOff>
    </xdr:from>
    <xdr:to>
      <xdr:col>3</xdr:col>
      <xdr:colOff>2010410</xdr:colOff>
      <xdr:row>14</xdr:row>
      <xdr:rowOff>1411605</xdr:rowOff>
    </xdr:to>
    <xdr:pic>
      <xdr:nvPicPr>
        <xdr:cNvPr id="6" name="图片 5" descr="C0546A8"/>
        <xdr:cNvPicPr>
          <a:picLocks noChangeAspect="1"/>
        </xdr:cNvPicPr>
      </xdr:nvPicPr>
      <xdr:blipFill>
        <a:blip r:embed="rId1"/>
        <a:srcRect l="4338" t="5400" r="3522"/>
        <a:stretch>
          <a:fillRect/>
        </a:stretch>
      </xdr:blipFill>
      <xdr:spPr>
        <a:xfrm>
          <a:off x="4541520" y="7573645"/>
          <a:ext cx="1412240" cy="1398905"/>
        </a:xfrm>
        <a:prstGeom prst="rect">
          <a:avLst/>
        </a:prstGeom>
      </xdr:spPr>
    </xdr:pic>
    <xdr:clientData/>
  </xdr:twoCellAnchor>
  <xdr:twoCellAnchor>
    <xdr:from>
      <xdr:col>3</xdr:col>
      <xdr:colOff>599440</xdr:colOff>
      <xdr:row>8</xdr:row>
      <xdr:rowOff>19050</xdr:rowOff>
    </xdr:from>
    <xdr:to>
      <xdr:col>3</xdr:col>
      <xdr:colOff>1998345</xdr:colOff>
      <xdr:row>8</xdr:row>
      <xdr:rowOff>1299210</xdr:rowOff>
    </xdr:to>
    <xdr:pic>
      <xdr:nvPicPr>
        <xdr:cNvPr id="8" name="图片 7" descr="E0411A8"/>
        <xdr:cNvPicPr>
          <a:picLocks noChangeAspect="1"/>
        </xdr:cNvPicPr>
      </xdr:nvPicPr>
      <xdr:blipFill>
        <a:blip r:embed="rId2"/>
        <a:srcRect l="2940" t="15266" r="2979" b="2002"/>
        <a:stretch>
          <a:fillRect/>
        </a:stretch>
      </xdr:blipFill>
      <xdr:spPr>
        <a:xfrm>
          <a:off x="4542790" y="2749550"/>
          <a:ext cx="1398905" cy="1280160"/>
        </a:xfrm>
        <a:prstGeom prst="rect">
          <a:avLst/>
        </a:prstGeom>
      </xdr:spPr>
    </xdr:pic>
    <xdr:clientData/>
  </xdr:twoCellAnchor>
  <xdr:twoCellAnchor>
    <xdr:from>
      <xdr:col>3</xdr:col>
      <xdr:colOff>1085850</xdr:colOff>
      <xdr:row>12</xdr:row>
      <xdr:rowOff>19050</xdr:rowOff>
    </xdr:from>
    <xdr:to>
      <xdr:col>3</xdr:col>
      <xdr:colOff>1989455</xdr:colOff>
      <xdr:row>12</xdr:row>
      <xdr:rowOff>1557020</xdr:rowOff>
    </xdr:to>
    <xdr:pic>
      <xdr:nvPicPr>
        <xdr:cNvPr id="9" name="图片 8" descr="X0356A6"/>
        <xdr:cNvPicPr>
          <a:picLocks noChangeAspect="1"/>
        </xdr:cNvPicPr>
      </xdr:nvPicPr>
      <xdr:blipFill>
        <a:blip r:embed="rId3"/>
        <a:srcRect t="1943"/>
        <a:stretch>
          <a:fillRect/>
        </a:stretch>
      </xdr:blipFill>
      <xdr:spPr>
        <a:xfrm>
          <a:off x="5029200" y="5848350"/>
          <a:ext cx="903605" cy="1537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6" workbookViewId="0">
      <selection activeCell="G11" sqref="G11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16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9" t="s">
        <v>19</v>
      </c>
      <c r="F8" s="10">
        <v>1833</v>
      </c>
      <c r="G8" s="10">
        <v>100</v>
      </c>
      <c r="H8" s="10">
        <f>F8+G8</f>
        <v>1933</v>
      </c>
    </row>
    <row r="9" ht="103" customHeight="1" spans="1:8">
      <c r="A9" s="8"/>
      <c r="B9" s="8"/>
      <c r="C9" s="11"/>
      <c r="D9" s="12" t="s">
        <v>20</v>
      </c>
      <c r="E9" s="11"/>
      <c r="F9" s="10">
        <v>1833</v>
      </c>
      <c r="G9" s="10">
        <v>100</v>
      </c>
      <c r="H9" s="10">
        <f t="shared" ref="H9:H15" si="0">F9+G9</f>
        <v>1933</v>
      </c>
    </row>
    <row r="10" spans="1:8">
      <c r="A10" s="8"/>
      <c r="B10" s="8"/>
      <c r="C10" s="9" t="s">
        <v>21</v>
      </c>
      <c r="D10" s="10" t="s">
        <v>18</v>
      </c>
      <c r="E10" s="9" t="s">
        <v>22</v>
      </c>
      <c r="F10" s="10">
        <v>4032</v>
      </c>
      <c r="G10" s="10">
        <v>100</v>
      </c>
      <c r="H10" s="10">
        <f t="shared" si="0"/>
        <v>4132</v>
      </c>
    </row>
    <row r="11" ht="114" customHeight="1" spans="1:8">
      <c r="A11" s="8"/>
      <c r="B11" s="8"/>
      <c r="C11" s="11"/>
      <c r="D11" s="12" t="s">
        <v>20</v>
      </c>
      <c r="E11" s="11"/>
      <c r="F11" s="10">
        <v>4032</v>
      </c>
      <c r="G11" s="10">
        <v>100</v>
      </c>
      <c r="H11" s="10">
        <f t="shared" si="0"/>
        <v>4132</v>
      </c>
    </row>
    <row r="12" spans="1:8">
      <c r="A12" s="8"/>
      <c r="B12" s="8"/>
      <c r="C12" s="9" t="s">
        <v>23</v>
      </c>
      <c r="D12" s="10" t="s">
        <v>18</v>
      </c>
      <c r="E12" s="9" t="s">
        <v>24</v>
      </c>
      <c r="F12" s="10">
        <v>7053</v>
      </c>
      <c r="G12" s="10">
        <v>100</v>
      </c>
      <c r="H12" s="10">
        <f t="shared" si="0"/>
        <v>7153</v>
      </c>
    </row>
    <row r="13" ht="123" customHeight="1" spans="1:8">
      <c r="A13" s="8"/>
      <c r="B13" s="8"/>
      <c r="C13" s="11"/>
      <c r="D13" s="12" t="s">
        <v>20</v>
      </c>
      <c r="E13" s="11"/>
      <c r="F13" s="10">
        <v>7053</v>
      </c>
      <c r="G13" s="10">
        <v>100</v>
      </c>
      <c r="H13" s="10">
        <f t="shared" si="0"/>
        <v>7153</v>
      </c>
    </row>
    <row r="14" spans="1:8">
      <c r="A14" s="8"/>
      <c r="B14" s="8"/>
      <c r="C14" s="9" t="s">
        <v>25</v>
      </c>
      <c r="D14" s="10" t="s">
        <v>18</v>
      </c>
      <c r="E14" s="9" t="s">
        <v>26</v>
      </c>
      <c r="F14" s="10">
        <v>2886</v>
      </c>
      <c r="G14" s="10">
        <v>100</v>
      </c>
      <c r="H14" s="10">
        <f t="shared" si="0"/>
        <v>2986</v>
      </c>
    </row>
    <row r="15" ht="111" customHeight="1" spans="1:8">
      <c r="A15" s="8"/>
      <c r="B15" s="8"/>
      <c r="C15" s="11"/>
      <c r="D15" s="12" t="s">
        <v>20</v>
      </c>
      <c r="E15" s="11"/>
      <c r="F15" s="10">
        <v>2886</v>
      </c>
      <c r="G15" s="10">
        <v>100</v>
      </c>
      <c r="H15" s="10">
        <f t="shared" si="0"/>
        <v>2986</v>
      </c>
    </row>
    <row r="16" spans="1:8">
      <c r="A16" s="10"/>
      <c r="B16" s="10"/>
      <c r="C16" s="10"/>
      <c r="D16" s="10"/>
      <c r="E16" s="10" t="s">
        <v>16</v>
      </c>
      <c r="F16" s="10">
        <f>SUM(F8:F15)</f>
        <v>31608</v>
      </c>
      <c r="G16" s="10">
        <f>SUM(G8:G15)</f>
        <v>800</v>
      </c>
      <c r="H16" s="10">
        <f>SUM(H8:H15)</f>
        <v>32408</v>
      </c>
    </row>
    <row r="18" ht="75.95" customHeight="1" spans="1:8">
      <c r="A18" s="13" t="s">
        <v>27</v>
      </c>
      <c r="B18" s="13"/>
      <c r="C18" s="14"/>
      <c r="D18" s="13"/>
      <c r="E18" s="13"/>
      <c r="F18" s="13"/>
      <c r="G18" s="13"/>
      <c r="H18" s="13"/>
    </row>
    <row r="20" ht="33" customHeight="1" spans="1:8">
      <c r="A20" s="15" t="s">
        <v>28</v>
      </c>
      <c r="B20" s="10" t="s">
        <v>29</v>
      </c>
      <c r="C20" s="10"/>
      <c r="D20" s="10"/>
      <c r="E20" s="10"/>
      <c r="F20" s="10"/>
      <c r="G20" s="10"/>
      <c r="H20" s="10"/>
    </row>
  </sheetData>
  <mergeCells count="13">
    <mergeCell ref="A1:F1"/>
    <mergeCell ref="A18:H18"/>
    <mergeCell ref="B20:H20"/>
    <mergeCell ref="A8:A15"/>
    <mergeCell ref="B8:B15"/>
    <mergeCell ref="C8:C9"/>
    <mergeCell ref="C10:C11"/>
    <mergeCell ref="C12:C13"/>
    <mergeCell ref="C14:C15"/>
    <mergeCell ref="E8:E9"/>
    <mergeCell ref="E10:E11"/>
    <mergeCell ref="E12:E13"/>
    <mergeCell ref="E14:E1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2025-09-03T07:45:53Z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