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ummary Table-English Format" sheetId="2" r:id="rId1"/>
    <sheet name="加单数量9.10" sheetId="4" r:id="rId2"/>
  </sheets>
  <definedNames>
    <definedName name="_xlnm._FilterDatabase" localSheetId="0" hidden="1">'Summary Table-English Format'!$A$2:$AO$24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<sst xmlns="http://schemas.openxmlformats.org/spreadsheetml/2006/main" count="387" uniqueCount="58">
  <si>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</si>
  <si>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</si>
  <si>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</si>
  <si>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</si>
  <si>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</si>
  <si>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</si>
  <si>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</si>
  <si>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</si>
  <si>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</si>
  <si>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</si>
  <si>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</si>
  <si>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</si>
  <si>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</si>
  <si>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</si>
  <si>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</si>
  <si>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</si>
  <si>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</si>
  <si>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</si>
  <si>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</si>
  <si>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</si>
  <si>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</si>
  <si>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</si>
  <si>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D6288AX</t>
  </si>
  <si>
    <t>26 SP</t>
  </si>
  <si>
    <t>DEFACTO PERAKENDE TİC.A.Ş. DEPO Organize San. Bölgesi 6.Depo Kazım Karabekir Mah. Cumhuriyet Cad. Tekirdağ/Çerkezköy Tel:0090 282 758 11 34-35</t>
  </si>
  <si>
    <t>03.11.2025</t>
  </si>
  <si>
    <t>BK27 - BLACK</t>
  </si>
  <si>
    <t>D6288AXDFA1</t>
  </si>
  <si>
    <t>TURKEY</t>
  </si>
  <si>
    <t>EGYPT</t>
  </si>
  <si>
    <t>14.10.2025</t>
  </si>
  <si>
    <t>BOSNIA</t>
  </si>
  <si>
    <t>MACEDONIA</t>
  </si>
  <si>
    <t>UZBEKISTAN</t>
  </si>
  <si>
    <t>GEORGIA</t>
  </si>
  <si>
    <t>UKRAINE</t>
  </si>
  <si>
    <t>SERBIA</t>
  </si>
  <si>
    <t>ALBANIA</t>
  </si>
  <si>
    <t>MOLDOVA</t>
  </si>
  <si>
    <t>MONTENEGRO</t>
  </si>
  <si>
    <t>NORTH IRAQ</t>
  </si>
  <si>
    <t>MOROCCO</t>
  </si>
  <si>
    <t>SOUTH IRAQ</t>
  </si>
  <si>
    <t>KAZAKHSTAN</t>
  </si>
  <si>
    <t>D6288AXKZKA11</t>
  </si>
  <si>
    <t>TOPTAN-7</t>
  </si>
  <si>
    <t>D6288AXTOP7A1</t>
  </si>
  <si>
    <t>İSTANBUL DEPO</t>
  </si>
  <si>
    <t>05.12.2025</t>
  </si>
  <si>
    <t>D6288AXECOMA3XL</t>
  </si>
  <si>
    <t>-</t>
  </si>
  <si>
    <t>ECOM</t>
  </si>
  <si>
    <t>D6288AXECOMAL</t>
  </si>
  <si>
    <t>D6288AXECOMAM</t>
  </si>
  <si>
    <t>D6288AXECOMAS</t>
  </si>
  <si>
    <t>D6288AXECOMAXL</t>
  </si>
  <si>
    <t>D6288AXECOMAXXL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</si>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</sst>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color rgb="FFFF0000"/>
      <name val="Calibri"/>
      <charset val="134"/>
    </font>
    <font>
      <b/>
      <sz val="26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/>
    <xf numFmtId="0" fontId="0" fillId="2" borderId="0" xfId="0" applyFill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76" fontId="0" fillId="2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O50"/>
  <sheetViews>
    <sheetView tabSelected="1" zoomScale="90" zoomScaleNormal="90" workbookViewId="0">
      <selection activeCell="I45" sqref="I45:N50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7.81818181818182" customWidth="1"/>
    <col min="5" max="5" width="22.6363636363636" customWidth="1"/>
    <col min="6" max="6" width="16.7272727272727" customWidth="1"/>
    <col min="7" max="7" width="19.3636363636364" customWidth="1"/>
    <col min="8" max="8" width="11.9090909090909" customWidth="1"/>
    <col min="9" max="14" width="9.18181818181818" customWidth="1"/>
    <col min="15" max="16" width="16.4545454545455" customWidth="1"/>
    <col min="17" max="17" width="12.1818181818182" customWidth="1"/>
    <col min="18" max="18" width="19.7272727272727" style="7" customWidth="1"/>
    <col min="19" max="19" width="19.7272727272727" customWidth="1"/>
    <col min="20" max="20" width="24.6363636363636" customWidth="1"/>
    <col min="21" max="21" width="23.8181818181818" customWidth="1"/>
    <col min="22" max="41" width="9.18181818181818" customWidth="1"/>
  </cols>
  <sheetData>
    <row r="1" spans="1:4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1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12" t="s">
        <v>18</v>
      </c>
      <c r="S2" s="8" t="s">
        <v>19</v>
      </c>
      <c r="T2" s="8" t="s">
        <v>20</v>
      </c>
      <c r="U2" s="8" t="s">
        <v>21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hidden="1" spans="1:21">
      <c r="A3" s="9" t="s">
        <v>22</v>
      </c>
      <c r="B3" s="9" t="s">
        <v>23</v>
      </c>
      <c r="C3" s="9">
        <v>1678322</v>
      </c>
      <c r="D3" s="9" t="s">
        <v>24</v>
      </c>
      <c r="E3" s="10" t="s">
        <v>25</v>
      </c>
      <c r="F3" s="10" t="s">
        <v>26</v>
      </c>
      <c r="G3" s="10" t="s">
        <v>27</v>
      </c>
      <c r="H3" s="10">
        <v>1</v>
      </c>
      <c r="I3" s="10">
        <v>1</v>
      </c>
      <c r="J3" s="10">
        <v>2</v>
      </c>
      <c r="K3" s="10">
        <v>3</v>
      </c>
      <c r="L3" s="9">
        <v>2</v>
      </c>
      <c r="M3" s="9">
        <v>1</v>
      </c>
      <c r="N3" s="9">
        <v>1</v>
      </c>
      <c r="O3" s="9">
        <v>10</v>
      </c>
      <c r="P3" s="9" t="s">
        <v>28</v>
      </c>
      <c r="Q3" s="9">
        <v>300</v>
      </c>
      <c r="R3" s="9"/>
      <c r="S3" s="9">
        <v>3000</v>
      </c>
      <c r="T3" s="9">
        <v>0</v>
      </c>
      <c r="U3" s="9">
        <v>0</v>
      </c>
    </row>
    <row r="4" hidden="1" spans="1:21">
      <c r="A4" s="9" t="s">
        <v>22</v>
      </c>
      <c r="B4" s="9" t="s">
        <v>23</v>
      </c>
      <c r="C4" s="9">
        <v>1678321</v>
      </c>
      <c r="D4" s="9" t="s">
        <v>29</v>
      </c>
      <c r="E4" s="10" t="s">
        <v>30</v>
      </c>
      <c r="F4" s="10" t="s">
        <v>26</v>
      </c>
      <c r="G4" s="10" t="s">
        <v>27</v>
      </c>
      <c r="H4" s="10">
        <v>1</v>
      </c>
      <c r="I4" s="10">
        <v>1</v>
      </c>
      <c r="J4" s="10">
        <v>2</v>
      </c>
      <c r="K4" s="10">
        <v>3</v>
      </c>
      <c r="L4" s="9">
        <v>2</v>
      </c>
      <c r="M4" s="9">
        <v>1</v>
      </c>
      <c r="N4" s="9">
        <v>1</v>
      </c>
      <c r="O4" s="9">
        <v>10</v>
      </c>
      <c r="P4" s="9" t="s">
        <v>29</v>
      </c>
      <c r="Q4" s="9">
        <v>55</v>
      </c>
      <c r="R4" s="9"/>
      <c r="S4" s="9">
        <v>550</v>
      </c>
      <c r="T4" s="9">
        <v>0</v>
      </c>
      <c r="U4" s="9">
        <v>0</v>
      </c>
    </row>
    <row r="5" hidden="1" spans="1:21">
      <c r="A5" s="9" t="s">
        <v>22</v>
      </c>
      <c r="B5" s="9" t="s">
        <v>23</v>
      </c>
      <c r="C5" s="9">
        <v>1678318</v>
      </c>
      <c r="D5" s="9" t="s">
        <v>31</v>
      </c>
      <c r="E5" s="10" t="s">
        <v>30</v>
      </c>
      <c r="F5" s="10" t="s">
        <v>26</v>
      </c>
      <c r="G5" s="10" t="s">
        <v>27</v>
      </c>
      <c r="H5" s="10">
        <v>1</v>
      </c>
      <c r="I5" s="10">
        <v>1</v>
      </c>
      <c r="J5" s="10">
        <v>2</v>
      </c>
      <c r="K5" s="10">
        <v>3</v>
      </c>
      <c r="L5" s="9">
        <v>2</v>
      </c>
      <c r="M5" s="9">
        <v>1</v>
      </c>
      <c r="N5" s="9">
        <v>1</v>
      </c>
      <c r="O5" s="9">
        <v>10</v>
      </c>
      <c r="P5" s="9" t="s">
        <v>31</v>
      </c>
      <c r="Q5" s="9">
        <v>8</v>
      </c>
      <c r="R5" s="9"/>
      <c r="S5" s="9">
        <v>80</v>
      </c>
      <c r="T5" s="9">
        <v>0</v>
      </c>
      <c r="U5" s="9">
        <v>0</v>
      </c>
    </row>
    <row r="6" hidden="1" spans="1:21">
      <c r="A6" s="9" t="s">
        <v>22</v>
      </c>
      <c r="B6" s="9" t="s">
        <v>23</v>
      </c>
      <c r="C6" s="9">
        <v>1678317</v>
      </c>
      <c r="D6" s="9" t="s">
        <v>32</v>
      </c>
      <c r="E6" s="10" t="s">
        <v>30</v>
      </c>
      <c r="F6" s="10" t="s">
        <v>26</v>
      </c>
      <c r="G6" s="10" t="s">
        <v>27</v>
      </c>
      <c r="H6" s="10">
        <v>1</v>
      </c>
      <c r="I6" s="10">
        <v>1</v>
      </c>
      <c r="J6" s="10">
        <v>2</v>
      </c>
      <c r="K6" s="10">
        <v>3</v>
      </c>
      <c r="L6" s="9">
        <v>2</v>
      </c>
      <c r="M6" s="9">
        <v>1</v>
      </c>
      <c r="N6" s="9">
        <v>1</v>
      </c>
      <c r="O6" s="9">
        <v>10</v>
      </c>
      <c r="P6" s="9" t="s">
        <v>32</v>
      </c>
      <c r="Q6" s="9">
        <v>10</v>
      </c>
      <c r="R6" s="9"/>
      <c r="S6" s="9">
        <v>100</v>
      </c>
      <c r="T6" s="9">
        <v>0</v>
      </c>
      <c r="U6" s="9">
        <v>0</v>
      </c>
    </row>
    <row r="7" hidden="1" spans="1:21">
      <c r="A7" s="9" t="s">
        <v>22</v>
      </c>
      <c r="B7" s="9" t="s">
        <v>23</v>
      </c>
      <c r="C7" s="9">
        <v>1678316</v>
      </c>
      <c r="D7" s="9" t="s">
        <v>33</v>
      </c>
      <c r="E7" s="10" t="s">
        <v>30</v>
      </c>
      <c r="F7" s="10" t="s">
        <v>26</v>
      </c>
      <c r="G7" s="10" t="s">
        <v>27</v>
      </c>
      <c r="H7" s="10">
        <v>1</v>
      </c>
      <c r="I7" s="10">
        <v>1</v>
      </c>
      <c r="J7" s="10">
        <v>2</v>
      </c>
      <c r="K7" s="10">
        <v>3</v>
      </c>
      <c r="L7" s="9">
        <v>2</v>
      </c>
      <c r="M7" s="9">
        <v>1</v>
      </c>
      <c r="N7" s="9">
        <v>1</v>
      </c>
      <c r="O7" s="9">
        <v>10</v>
      </c>
      <c r="P7" s="9" t="s">
        <v>33</v>
      </c>
      <c r="Q7" s="9">
        <v>5</v>
      </c>
      <c r="R7" s="9"/>
      <c r="S7" s="9">
        <v>50</v>
      </c>
      <c r="T7" s="9">
        <v>0</v>
      </c>
      <c r="U7" s="9">
        <v>0</v>
      </c>
    </row>
    <row r="8" hidden="1" spans="1:21">
      <c r="A8" s="9" t="s">
        <v>22</v>
      </c>
      <c r="B8" s="9" t="s">
        <v>23</v>
      </c>
      <c r="C8" s="9">
        <v>1678315</v>
      </c>
      <c r="D8" s="9" t="s">
        <v>34</v>
      </c>
      <c r="E8" s="10" t="s">
        <v>30</v>
      </c>
      <c r="F8" s="10" t="s">
        <v>26</v>
      </c>
      <c r="G8" s="10" t="s">
        <v>27</v>
      </c>
      <c r="H8" s="10">
        <v>1</v>
      </c>
      <c r="I8" s="10">
        <v>1</v>
      </c>
      <c r="J8" s="10">
        <v>2</v>
      </c>
      <c r="K8" s="10">
        <v>3</v>
      </c>
      <c r="L8" s="9">
        <v>2</v>
      </c>
      <c r="M8" s="9">
        <v>1</v>
      </c>
      <c r="N8" s="9">
        <v>1</v>
      </c>
      <c r="O8" s="9">
        <v>10</v>
      </c>
      <c r="P8" s="9" t="s">
        <v>34</v>
      </c>
      <c r="Q8" s="9">
        <v>9</v>
      </c>
      <c r="R8" s="9"/>
      <c r="S8" s="9">
        <v>90</v>
      </c>
      <c r="T8" s="9">
        <v>0</v>
      </c>
      <c r="U8" s="9">
        <v>0</v>
      </c>
    </row>
    <row r="9" hidden="1" spans="1:21">
      <c r="A9" s="9" t="s">
        <v>22</v>
      </c>
      <c r="B9" s="9" t="s">
        <v>23</v>
      </c>
      <c r="C9" s="9">
        <v>1678314</v>
      </c>
      <c r="D9" s="9" t="s">
        <v>35</v>
      </c>
      <c r="E9" s="10" t="s">
        <v>30</v>
      </c>
      <c r="F9" s="10" t="s">
        <v>26</v>
      </c>
      <c r="G9" s="10" t="s">
        <v>27</v>
      </c>
      <c r="H9" s="10">
        <v>1</v>
      </c>
      <c r="I9" s="10">
        <v>1</v>
      </c>
      <c r="J9" s="10">
        <v>2</v>
      </c>
      <c r="K9" s="10">
        <v>3</v>
      </c>
      <c r="L9" s="9">
        <v>2</v>
      </c>
      <c r="M9" s="9">
        <v>1</v>
      </c>
      <c r="N9" s="9">
        <v>1</v>
      </c>
      <c r="O9" s="9">
        <v>10</v>
      </c>
      <c r="P9" s="9" t="s">
        <v>35</v>
      </c>
      <c r="Q9" s="9">
        <v>19</v>
      </c>
      <c r="R9" s="9"/>
      <c r="S9" s="9">
        <v>190</v>
      </c>
      <c r="T9" s="9">
        <v>0</v>
      </c>
      <c r="U9" s="9">
        <v>0</v>
      </c>
    </row>
    <row r="10" hidden="1" spans="1:21">
      <c r="A10" s="9" t="s">
        <v>22</v>
      </c>
      <c r="B10" s="9" t="s">
        <v>23</v>
      </c>
      <c r="C10" s="9">
        <v>1678313</v>
      </c>
      <c r="D10" s="9" t="s">
        <v>36</v>
      </c>
      <c r="E10" s="10" t="s">
        <v>30</v>
      </c>
      <c r="F10" s="10" t="s">
        <v>26</v>
      </c>
      <c r="G10" s="10" t="s">
        <v>27</v>
      </c>
      <c r="H10" s="10">
        <v>1</v>
      </c>
      <c r="I10" s="10">
        <v>1</v>
      </c>
      <c r="J10" s="10">
        <v>2</v>
      </c>
      <c r="K10" s="10">
        <v>3</v>
      </c>
      <c r="L10" s="9">
        <v>2</v>
      </c>
      <c r="M10" s="9">
        <v>1</v>
      </c>
      <c r="N10" s="9">
        <v>1</v>
      </c>
      <c r="O10" s="9">
        <v>10</v>
      </c>
      <c r="P10" s="9" t="s">
        <v>36</v>
      </c>
      <c r="Q10" s="9">
        <v>2</v>
      </c>
      <c r="R10" s="9"/>
      <c r="S10" s="9">
        <v>20</v>
      </c>
      <c r="T10" s="9">
        <v>0</v>
      </c>
      <c r="U10" s="9">
        <v>0</v>
      </c>
    </row>
    <row r="11" hidden="1" spans="1:21">
      <c r="A11" s="9" t="s">
        <v>22</v>
      </c>
      <c r="B11" s="9" t="s">
        <v>23</v>
      </c>
      <c r="C11" s="9">
        <v>1678312</v>
      </c>
      <c r="D11" s="9" t="s">
        <v>37</v>
      </c>
      <c r="E11" s="10" t="s">
        <v>30</v>
      </c>
      <c r="F11" s="10" t="s">
        <v>26</v>
      </c>
      <c r="G11" s="10" t="s">
        <v>27</v>
      </c>
      <c r="H11" s="10">
        <v>1</v>
      </c>
      <c r="I11" s="10">
        <v>1</v>
      </c>
      <c r="J11" s="10">
        <v>2</v>
      </c>
      <c r="K11" s="10">
        <v>3</v>
      </c>
      <c r="L11" s="9">
        <v>2</v>
      </c>
      <c r="M11" s="9">
        <v>1</v>
      </c>
      <c r="N11" s="9">
        <v>1</v>
      </c>
      <c r="O11" s="9">
        <v>10</v>
      </c>
      <c r="P11" s="9" t="s">
        <v>37</v>
      </c>
      <c r="Q11" s="9">
        <v>5</v>
      </c>
      <c r="R11" s="9"/>
      <c r="S11" s="9">
        <v>50</v>
      </c>
      <c r="T11" s="9">
        <v>0</v>
      </c>
      <c r="U11" s="9">
        <v>0</v>
      </c>
    </row>
    <row r="12" hidden="1" spans="1:21">
      <c r="A12" s="9" t="s">
        <v>22</v>
      </c>
      <c r="B12" s="9" t="s">
        <v>23</v>
      </c>
      <c r="C12" s="9">
        <v>1678311</v>
      </c>
      <c r="D12" s="9" t="s">
        <v>38</v>
      </c>
      <c r="E12" s="10" t="s">
        <v>30</v>
      </c>
      <c r="F12" s="10" t="s">
        <v>26</v>
      </c>
      <c r="G12" s="10" t="s">
        <v>27</v>
      </c>
      <c r="H12" s="10">
        <v>1</v>
      </c>
      <c r="I12" s="10">
        <v>1</v>
      </c>
      <c r="J12" s="10">
        <v>2</v>
      </c>
      <c r="K12" s="10">
        <v>3</v>
      </c>
      <c r="L12" s="9">
        <v>2</v>
      </c>
      <c r="M12" s="9">
        <v>1</v>
      </c>
      <c r="N12" s="9">
        <v>1</v>
      </c>
      <c r="O12" s="9">
        <v>10</v>
      </c>
      <c r="P12" s="9" t="s">
        <v>38</v>
      </c>
      <c r="Q12" s="9">
        <v>9</v>
      </c>
      <c r="R12" s="9"/>
      <c r="S12" s="9">
        <v>90</v>
      </c>
      <c r="T12" s="9">
        <v>0</v>
      </c>
      <c r="U12" s="9">
        <v>0</v>
      </c>
    </row>
    <row r="13" hidden="1" spans="1:21">
      <c r="A13" s="9" t="s">
        <v>22</v>
      </c>
      <c r="B13" s="9" t="s">
        <v>23</v>
      </c>
      <c r="C13" s="9">
        <v>1678309</v>
      </c>
      <c r="D13" s="9" t="s">
        <v>39</v>
      </c>
      <c r="E13" s="10" t="s">
        <v>30</v>
      </c>
      <c r="F13" s="10" t="s">
        <v>26</v>
      </c>
      <c r="G13" s="10" t="s">
        <v>27</v>
      </c>
      <c r="H13" s="10">
        <v>1</v>
      </c>
      <c r="I13" s="10">
        <v>1</v>
      </c>
      <c r="J13" s="10">
        <v>2</v>
      </c>
      <c r="K13" s="10">
        <v>3</v>
      </c>
      <c r="L13" s="9">
        <v>2</v>
      </c>
      <c r="M13" s="9">
        <v>1</v>
      </c>
      <c r="N13" s="9">
        <v>1</v>
      </c>
      <c r="O13" s="9">
        <v>10</v>
      </c>
      <c r="P13" s="9" t="s">
        <v>39</v>
      </c>
      <c r="Q13" s="9">
        <v>2</v>
      </c>
      <c r="R13" s="9"/>
      <c r="S13" s="9">
        <v>20</v>
      </c>
      <c r="T13" s="9">
        <v>0</v>
      </c>
      <c r="U13" s="9">
        <v>0</v>
      </c>
    </row>
    <row r="14" hidden="1" spans="1:21">
      <c r="A14" s="9" t="s">
        <v>22</v>
      </c>
      <c r="B14" s="9" t="s">
        <v>23</v>
      </c>
      <c r="C14" s="9">
        <v>1678320</v>
      </c>
      <c r="D14" s="9" t="s">
        <v>40</v>
      </c>
      <c r="E14" s="10" t="s">
        <v>25</v>
      </c>
      <c r="F14" s="10" t="s">
        <v>26</v>
      </c>
      <c r="G14" s="10" t="s">
        <v>27</v>
      </c>
      <c r="H14" s="10">
        <v>1</v>
      </c>
      <c r="I14" s="10">
        <v>1</v>
      </c>
      <c r="J14" s="10">
        <v>2</v>
      </c>
      <c r="K14" s="10">
        <v>3</v>
      </c>
      <c r="L14" s="9">
        <v>2</v>
      </c>
      <c r="M14" s="9">
        <v>1</v>
      </c>
      <c r="N14" s="9">
        <v>1</v>
      </c>
      <c r="O14" s="9">
        <v>10</v>
      </c>
      <c r="P14" s="9" t="s">
        <v>40</v>
      </c>
      <c r="Q14" s="9">
        <v>11</v>
      </c>
      <c r="R14" s="9"/>
      <c r="S14" s="9">
        <v>110</v>
      </c>
      <c r="T14" s="9">
        <v>0</v>
      </c>
      <c r="U14" s="9">
        <v>0</v>
      </c>
    </row>
    <row r="15" hidden="1" spans="1:21">
      <c r="A15" s="9" t="s">
        <v>22</v>
      </c>
      <c r="B15" s="9" t="s">
        <v>23</v>
      </c>
      <c r="C15" s="9">
        <v>1678319</v>
      </c>
      <c r="D15" s="9" t="s">
        <v>41</v>
      </c>
      <c r="E15" s="10" t="s">
        <v>25</v>
      </c>
      <c r="F15" s="10" t="s">
        <v>26</v>
      </c>
      <c r="G15" s="10" t="s">
        <v>27</v>
      </c>
      <c r="H15" s="10">
        <v>1</v>
      </c>
      <c r="I15" s="10">
        <v>1</v>
      </c>
      <c r="J15" s="10">
        <v>2</v>
      </c>
      <c r="K15" s="10">
        <v>3</v>
      </c>
      <c r="L15" s="9">
        <v>2</v>
      </c>
      <c r="M15" s="9">
        <v>1</v>
      </c>
      <c r="N15" s="9">
        <v>1</v>
      </c>
      <c r="O15" s="9">
        <v>10</v>
      </c>
      <c r="P15" s="9" t="s">
        <v>41</v>
      </c>
      <c r="Q15" s="9">
        <v>14</v>
      </c>
      <c r="R15" s="9"/>
      <c r="S15" s="9">
        <v>140</v>
      </c>
      <c r="T15" s="9">
        <v>0</v>
      </c>
      <c r="U15" s="9">
        <v>0</v>
      </c>
    </row>
    <row r="16" hidden="1" spans="1:21">
      <c r="A16" s="9" t="s">
        <v>22</v>
      </c>
      <c r="B16" s="9" t="s">
        <v>23</v>
      </c>
      <c r="C16" s="9">
        <v>1678310</v>
      </c>
      <c r="D16" s="9" t="s">
        <v>42</v>
      </c>
      <c r="E16" s="10" t="s">
        <v>25</v>
      </c>
      <c r="F16" s="10" t="s">
        <v>26</v>
      </c>
      <c r="G16" s="10" t="s">
        <v>27</v>
      </c>
      <c r="H16" s="10">
        <v>1</v>
      </c>
      <c r="I16" s="10">
        <v>1</v>
      </c>
      <c r="J16" s="10">
        <v>2</v>
      </c>
      <c r="K16" s="10">
        <v>3</v>
      </c>
      <c r="L16" s="9">
        <v>2</v>
      </c>
      <c r="M16" s="9">
        <v>1</v>
      </c>
      <c r="N16" s="9">
        <v>1</v>
      </c>
      <c r="O16" s="9">
        <v>10</v>
      </c>
      <c r="P16" s="9" t="s">
        <v>42</v>
      </c>
      <c r="Q16" s="9">
        <v>16</v>
      </c>
      <c r="R16" s="9"/>
      <c r="S16" s="9">
        <v>160</v>
      </c>
      <c r="T16" s="9">
        <v>0</v>
      </c>
      <c r="U16" s="9">
        <v>0</v>
      </c>
    </row>
    <row r="17" hidden="1" spans="1:21">
      <c r="A17" s="9" t="s">
        <v>22</v>
      </c>
      <c r="B17" s="9" t="s">
        <v>23</v>
      </c>
      <c r="C17" s="9">
        <v>1678308</v>
      </c>
      <c r="D17" s="9" t="s">
        <v>43</v>
      </c>
      <c r="E17" s="10" t="s">
        <v>25</v>
      </c>
      <c r="F17" s="10" t="s">
        <v>26</v>
      </c>
      <c r="G17" s="10" t="s">
        <v>44</v>
      </c>
      <c r="H17" s="10">
        <v>1</v>
      </c>
      <c r="I17" s="10">
        <v>1</v>
      </c>
      <c r="J17" s="10">
        <v>2</v>
      </c>
      <c r="K17" s="10">
        <v>3</v>
      </c>
      <c r="L17" s="9">
        <v>2</v>
      </c>
      <c r="M17" s="9">
        <v>1</v>
      </c>
      <c r="N17" s="9">
        <v>1</v>
      </c>
      <c r="O17" s="9">
        <v>10</v>
      </c>
      <c r="P17" s="9" t="s">
        <v>43</v>
      </c>
      <c r="Q17" s="9">
        <v>41</v>
      </c>
      <c r="R17" s="9"/>
      <c r="S17" s="9">
        <v>410</v>
      </c>
      <c r="T17" s="9">
        <v>0</v>
      </c>
      <c r="U17" s="9">
        <v>0</v>
      </c>
    </row>
    <row r="18" hidden="1" spans="1:21">
      <c r="A18" s="9" t="s">
        <v>22</v>
      </c>
      <c r="B18" s="9" t="s">
        <v>23</v>
      </c>
      <c r="C18" s="9">
        <v>1678307</v>
      </c>
      <c r="D18" s="9" t="s">
        <v>45</v>
      </c>
      <c r="E18" s="10" t="s">
        <v>25</v>
      </c>
      <c r="F18" s="10" t="s">
        <v>26</v>
      </c>
      <c r="G18" s="10" t="s">
        <v>46</v>
      </c>
      <c r="H18" s="10">
        <v>1</v>
      </c>
      <c r="I18" s="10">
        <v>1</v>
      </c>
      <c r="J18" s="10">
        <v>2</v>
      </c>
      <c r="K18" s="10">
        <v>3</v>
      </c>
      <c r="L18" s="9">
        <v>2</v>
      </c>
      <c r="M18" s="9">
        <v>1</v>
      </c>
      <c r="N18" s="9">
        <v>1</v>
      </c>
      <c r="O18" s="9">
        <v>10</v>
      </c>
      <c r="P18" s="9" t="s">
        <v>45</v>
      </c>
      <c r="Q18" s="9">
        <v>26</v>
      </c>
      <c r="R18" s="9"/>
      <c r="S18" s="9">
        <v>260</v>
      </c>
      <c r="T18" s="9">
        <v>0</v>
      </c>
      <c r="U18" s="9">
        <v>0</v>
      </c>
    </row>
    <row r="19" spans="1:21">
      <c r="A19" s="9" t="s">
        <v>22</v>
      </c>
      <c r="B19" s="9" t="s">
        <v>23</v>
      </c>
      <c r="C19" s="9">
        <v>1688098</v>
      </c>
      <c r="D19" s="9" t="s">
        <v>47</v>
      </c>
      <c r="E19" s="10" t="s">
        <v>48</v>
      </c>
      <c r="F19" s="10" t="s">
        <v>26</v>
      </c>
      <c r="G19" s="10" t="s">
        <v>49</v>
      </c>
      <c r="H19" s="10">
        <v>1</v>
      </c>
      <c r="I19" s="10" t="s">
        <v>50</v>
      </c>
      <c r="J19" s="10" t="s">
        <v>50</v>
      </c>
      <c r="K19" s="10" t="s">
        <v>50</v>
      </c>
      <c r="L19" s="9" t="s">
        <v>50</v>
      </c>
      <c r="M19" s="9" t="s">
        <v>50</v>
      </c>
      <c r="N19" s="9">
        <v>2</v>
      </c>
      <c r="O19" s="9">
        <v>2</v>
      </c>
      <c r="P19" s="9" t="s">
        <v>51</v>
      </c>
      <c r="Q19" s="9">
        <v>7</v>
      </c>
      <c r="R19" s="13">
        <f>Q19*1.03</f>
        <v>7.21</v>
      </c>
      <c r="S19" s="9">
        <v>14</v>
      </c>
      <c r="T19" s="9">
        <v>0</v>
      </c>
      <c r="U19" s="9">
        <v>0</v>
      </c>
    </row>
    <row r="20" spans="1:21">
      <c r="A20" s="9" t="s">
        <v>22</v>
      </c>
      <c r="B20" s="9" t="s">
        <v>23</v>
      </c>
      <c r="C20" s="9">
        <v>1688098</v>
      </c>
      <c r="D20" s="9" t="s">
        <v>47</v>
      </c>
      <c r="E20" s="10" t="s">
        <v>48</v>
      </c>
      <c r="F20" s="10" t="s">
        <v>26</v>
      </c>
      <c r="G20" s="10" t="s">
        <v>52</v>
      </c>
      <c r="H20" s="10">
        <v>1</v>
      </c>
      <c r="I20" s="10" t="s">
        <v>50</v>
      </c>
      <c r="J20" s="10" t="s">
        <v>50</v>
      </c>
      <c r="K20" s="10">
        <v>2</v>
      </c>
      <c r="L20" s="9" t="s">
        <v>50</v>
      </c>
      <c r="M20" s="9" t="s">
        <v>50</v>
      </c>
      <c r="N20" s="9" t="s">
        <v>50</v>
      </c>
      <c r="O20" s="9">
        <v>2</v>
      </c>
      <c r="P20" s="9" t="s">
        <v>51</v>
      </c>
      <c r="Q20" s="9">
        <v>46</v>
      </c>
      <c r="R20" s="13">
        <f>Q20*1.03</f>
        <v>47.38</v>
      </c>
      <c r="S20" s="9">
        <v>92</v>
      </c>
      <c r="T20" s="9">
        <v>0</v>
      </c>
      <c r="U20" s="9">
        <v>0</v>
      </c>
    </row>
    <row r="21" spans="1:21">
      <c r="A21" s="9" t="s">
        <v>22</v>
      </c>
      <c r="B21" s="9" t="s">
        <v>23</v>
      </c>
      <c r="C21" s="9">
        <v>1688098</v>
      </c>
      <c r="D21" s="9" t="s">
        <v>47</v>
      </c>
      <c r="E21" s="10" t="s">
        <v>48</v>
      </c>
      <c r="F21" s="10" t="s">
        <v>26</v>
      </c>
      <c r="G21" s="10" t="s">
        <v>53</v>
      </c>
      <c r="H21" s="10">
        <v>1</v>
      </c>
      <c r="I21" s="10" t="s">
        <v>50</v>
      </c>
      <c r="J21" s="10">
        <v>2</v>
      </c>
      <c r="K21" s="10" t="s">
        <v>50</v>
      </c>
      <c r="L21" s="9" t="s">
        <v>50</v>
      </c>
      <c r="M21" s="9" t="s">
        <v>50</v>
      </c>
      <c r="N21" s="9" t="s">
        <v>50</v>
      </c>
      <c r="O21" s="9">
        <v>2</v>
      </c>
      <c r="P21" s="9" t="s">
        <v>51</v>
      </c>
      <c r="Q21" s="9">
        <v>39</v>
      </c>
      <c r="R21" s="13">
        <f>Q21*1.03</f>
        <v>40.17</v>
      </c>
      <c r="S21" s="9">
        <v>78</v>
      </c>
      <c r="T21" s="9">
        <v>0</v>
      </c>
      <c r="U21" s="9">
        <v>0</v>
      </c>
    </row>
    <row r="22" spans="1:21">
      <c r="A22" s="9" t="s">
        <v>22</v>
      </c>
      <c r="B22" s="9" t="s">
        <v>23</v>
      </c>
      <c r="C22" s="9">
        <v>1688098</v>
      </c>
      <c r="D22" s="9" t="s">
        <v>47</v>
      </c>
      <c r="E22" s="10" t="s">
        <v>48</v>
      </c>
      <c r="F22" s="10" t="s">
        <v>26</v>
      </c>
      <c r="G22" s="10" t="s">
        <v>54</v>
      </c>
      <c r="H22" s="10">
        <v>1</v>
      </c>
      <c r="I22" s="10">
        <v>2</v>
      </c>
      <c r="J22" s="10" t="s">
        <v>50</v>
      </c>
      <c r="K22" s="10" t="s">
        <v>50</v>
      </c>
      <c r="L22" s="9" t="s">
        <v>50</v>
      </c>
      <c r="M22" s="9" t="s">
        <v>50</v>
      </c>
      <c r="N22" s="9" t="s">
        <v>50</v>
      </c>
      <c r="O22" s="9">
        <v>2</v>
      </c>
      <c r="P22" s="9" t="s">
        <v>51</v>
      </c>
      <c r="Q22" s="9">
        <v>18</v>
      </c>
      <c r="R22" s="13">
        <f>Q22*1.03</f>
        <v>18.54</v>
      </c>
      <c r="S22" s="9">
        <v>36</v>
      </c>
      <c r="T22" s="9">
        <v>0</v>
      </c>
      <c r="U22" s="9">
        <v>0</v>
      </c>
    </row>
    <row r="23" spans="1:21">
      <c r="A23" s="9" t="s">
        <v>22</v>
      </c>
      <c r="B23" s="9" t="s">
        <v>23</v>
      </c>
      <c r="C23" s="9">
        <v>1688098</v>
      </c>
      <c r="D23" s="9" t="s">
        <v>47</v>
      </c>
      <c r="E23" s="10" t="s">
        <v>48</v>
      </c>
      <c r="F23" s="10" t="s">
        <v>26</v>
      </c>
      <c r="G23" s="10" t="s">
        <v>55</v>
      </c>
      <c r="H23" s="10">
        <v>1</v>
      </c>
      <c r="I23" s="10" t="s">
        <v>50</v>
      </c>
      <c r="J23" s="10" t="s">
        <v>50</v>
      </c>
      <c r="K23" s="10" t="s">
        <v>50</v>
      </c>
      <c r="L23" s="9">
        <v>2</v>
      </c>
      <c r="M23" s="9" t="s">
        <v>50</v>
      </c>
      <c r="N23" s="9" t="s">
        <v>50</v>
      </c>
      <c r="O23" s="9">
        <v>2</v>
      </c>
      <c r="P23" s="9" t="s">
        <v>51</v>
      </c>
      <c r="Q23" s="9">
        <v>26</v>
      </c>
      <c r="R23" s="13">
        <f>Q23*1.03</f>
        <v>26.78</v>
      </c>
      <c r="S23" s="9">
        <v>52</v>
      </c>
      <c r="T23" s="9">
        <v>0</v>
      </c>
      <c r="U23" s="9">
        <v>0</v>
      </c>
    </row>
    <row r="24" spans="1:21">
      <c r="A24" s="9" t="s">
        <v>22</v>
      </c>
      <c r="B24" s="9" t="s">
        <v>23</v>
      </c>
      <c r="C24" s="9">
        <v>1688098</v>
      </c>
      <c r="D24" s="9" t="s">
        <v>47</v>
      </c>
      <c r="E24" s="10" t="s">
        <v>48</v>
      </c>
      <c r="F24" s="10" t="s">
        <v>26</v>
      </c>
      <c r="G24" s="10" t="s">
        <v>56</v>
      </c>
      <c r="H24" s="10">
        <v>1</v>
      </c>
      <c r="I24" s="10" t="s">
        <v>50</v>
      </c>
      <c r="J24" s="10" t="s">
        <v>50</v>
      </c>
      <c r="K24" s="10" t="s">
        <v>50</v>
      </c>
      <c r="L24" s="9" t="s">
        <v>50</v>
      </c>
      <c r="M24" s="9">
        <v>2</v>
      </c>
      <c r="N24" s="9" t="s">
        <v>50</v>
      </c>
      <c r="O24" s="9">
        <v>2</v>
      </c>
      <c r="P24" s="9" t="s">
        <v>51</v>
      </c>
      <c r="Q24" s="9">
        <v>14</v>
      </c>
      <c r="R24" s="13">
        <f>Q24*1.03</f>
        <v>14.42</v>
      </c>
      <c r="S24" s="9">
        <v>28</v>
      </c>
      <c r="T24" s="9">
        <v>0</v>
      </c>
      <c r="U24" s="9">
        <v>0</v>
      </c>
    </row>
    <row r="25" s="6" customFormat="1" ht="33.5" spans="18:18">
      <c r="R25" s="6" cm="1">
        <f t="array" ref="R25">SUMPRODUCT(ROUND(R19:R24,0))</f>
        <v>154</v>
      </c>
    </row>
    <row r="27" spans="1:41">
      <c r="A27" s="8" t="s">
        <v>57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11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</row>
    <row r="28" spans="1:41">
      <c r="A28" s="8" t="s">
        <v>1</v>
      </c>
      <c r="B28" s="8" t="s">
        <v>2</v>
      </c>
      <c r="C28" s="8" t="s">
        <v>3</v>
      </c>
      <c r="D28" s="8" t="s">
        <v>4</v>
      </c>
      <c r="E28" s="8" t="s">
        <v>5</v>
      </c>
      <c r="F28" s="8" t="s">
        <v>6</v>
      </c>
      <c r="G28" s="8" t="s">
        <v>7</v>
      </c>
      <c r="H28" s="8" t="s">
        <v>8</v>
      </c>
      <c r="I28" s="8" t="s">
        <v>9</v>
      </c>
      <c r="J28" s="8" t="s">
        <v>10</v>
      </c>
      <c r="K28" s="8" t="s">
        <v>11</v>
      </c>
      <c r="L28" s="8" t="s">
        <v>12</v>
      </c>
      <c r="M28" s="8" t="s">
        <v>13</v>
      </c>
      <c r="N28" s="8" t="s">
        <v>14</v>
      </c>
      <c r="O28" s="8" t="s">
        <v>16</v>
      </c>
      <c r="P28" s="8"/>
      <c r="Q28" s="8"/>
      <c r="R28" s="11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</row>
    <row r="29" hidden="1" spans="1:18">
      <c r="A29" s="9" t="s">
        <v>22</v>
      </c>
      <c r="B29" s="9" t="s">
        <v>23</v>
      </c>
      <c r="C29" s="9">
        <v>1678322</v>
      </c>
      <c r="D29" s="9" t="s">
        <v>24</v>
      </c>
      <c r="E29" s="10" t="s">
        <v>25</v>
      </c>
      <c r="F29" s="10" t="s">
        <v>26</v>
      </c>
      <c r="G29" s="10" t="s">
        <v>27</v>
      </c>
      <c r="H29" s="10">
        <v>1</v>
      </c>
      <c r="I29" s="10">
        <v>300</v>
      </c>
      <c r="J29" s="10">
        <v>600</v>
      </c>
      <c r="K29" s="10">
        <v>900</v>
      </c>
      <c r="L29" s="9">
        <v>600</v>
      </c>
      <c r="M29" s="9">
        <v>300</v>
      </c>
      <c r="N29" s="9">
        <v>300</v>
      </c>
      <c r="O29" s="9" t="s">
        <v>28</v>
      </c>
      <c r="R29"/>
    </row>
    <row r="30" hidden="1" spans="1:18">
      <c r="A30" s="9" t="s">
        <v>22</v>
      </c>
      <c r="B30" s="9" t="s">
        <v>23</v>
      </c>
      <c r="C30" s="9">
        <v>1678321</v>
      </c>
      <c r="D30" s="9" t="s">
        <v>29</v>
      </c>
      <c r="E30" s="10" t="s">
        <v>30</v>
      </c>
      <c r="F30" s="10" t="s">
        <v>26</v>
      </c>
      <c r="G30" s="10" t="s">
        <v>27</v>
      </c>
      <c r="H30" s="10">
        <v>1</v>
      </c>
      <c r="I30" s="10">
        <v>55</v>
      </c>
      <c r="J30" s="10">
        <v>110</v>
      </c>
      <c r="K30" s="10">
        <v>165</v>
      </c>
      <c r="L30" s="9">
        <v>110</v>
      </c>
      <c r="M30" s="9">
        <v>55</v>
      </c>
      <c r="N30" s="9">
        <v>55</v>
      </c>
      <c r="O30" s="9" t="s">
        <v>29</v>
      </c>
      <c r="R30"/>
    </row>
    <row r="31" hidden="1" spans="1:18">
      <c r="A31" s="9" t="s">
        <v>22</v>
      </c>
      <c r="B31" s="9" t="s">
        <v>23</v>
      </c>
      <c r="C31" s="9">
        <v>1678318</v>
      </c>
      <c r="D31" s="9" t="s">
        <v>31</v>
      </c>
      <c r="E31" s="10" t="s">
        <v>30</v>
      </c>
      <c r="F31" s="10" t="s">
        <v>26</v>
      </c>
      <c r="G31" s="10" t="s">
        <v>27</v>
      </c>
      <c r="H31" s="10">
        <v>1</v>
      </c>
      <c r="I31" s="10">
        <v>8</v>
      </c>
      <c r="J31" s="10">
        <v>16</v>
      </c>
      <c r="K31" s="10">
        <v>24</v>
      </c>
      <c r="L31" s="9">
        <v>16</v>
      </c>
      <c r="M31" s="9">
        <v>8</v>
      </c>
      <c r="N31" s="9">
        <v>8</v>
      </c>
      <c r="O31" s="9" t="s">
        <v>31</v>
      </c>
      <c r="R31"/>
    </row>
    <row r="32" hidden="1" spans="1:18">
      <c r="A32" s="9" t="s">
        <v>22</v>
      </c>
      <c r="B32" s="9" t="s">
        <v>23</v>
      </c>
      <c r="C32" s="9">
        <v>1678317</v>
      </c>
      <c r="D32" s="9" t="s">
        <v>32</v>
      </c>
      <c r="E32" s="10" t="s">
        <v>30</v>
      </c>
      <c r="F32" s="10" t="s">
        <v>26</v>
      </c>
      <c r="G32" s="10" t="s">
        <v>27</v>
      </c>
      <c r="H32" s="10">
        <v>1</v>
      </c>
      <c r="I32" s="10">
        <v>10</v>
      </c>
      <c r="J32" s="10">
        <v>20</v>
      </c>
      <c r="K32" s="10">
        <v>30</v>
      </c>
      <c r="L32" s="9">
        <v>20</v>
      </c>
      <c r="M32" s="9">
        <v>10</v>
      </c>
      <c r="N32" s="9">
        <v>10</v>
      </c>
      <c r="O32" s="9" t="s">
        <v>32</v>
      </c>
      <c r="R32"/>
    </row>
    <row r="33" hidden="1" spans="1:18">
      <c r="A33" s="9" t="s">
        <v>22</v>
      </c>
      <c r="B33" s="9" t="s">
        <v>23</v>
      </c>
      <c r="C33" s="9">
        <v>1678316</v>
      </c>
      <c r="D33" s="9" t="s">
        <v>33</v>
      </c>
      <c r="E33" s="10" t="s">
        <v>30</v>
      </c>
      <c r="F33" s="10" t="s">
        <v>26</v>
      </c>
      <c r="G33" s="10" t="s">
        <v>27</v>
      </c>
      <c r="H33" s="10">
        <v>1</v>
      </c>
      <c r="I33" s="10">
        <v>5</v>
      </c>
      <c r="J33" s="10">
        <v>10</v>
      </c>
      <c r="K33" s="10">
        <v>15</v>
      </c>
      <c r="L33" s="9">
        <v>10</v>
      </c>
      <c r="M33" s="9">
        <v>5</v>
      </c>
      <c r="N33" s="9">
        <v>5</v>
      </c>
      <c r="O33" s="9" t="s">
        <v>33</v>
      </c>
      <c r="R33"/>
    </row>
    <row r="34" hidden="1" spans="1:18">
      <c r="A34" s="9" t="s">
        <v>22</v>
      </c>
      <c r="B34" s="9" t="s">
        <v>23</v>
      </c>
      <c r="C34" s="9">
        <v>1678315</v>
      </c>
      <c r="D34" s="9" t="s">
        <v>34</v>
      </c>
      <c r="E34" s="10" t="s">
        <v>30</v>
      </c>
      <c r="F34" s="10" t="s">
        <v>26</v>
      </c>
      <c r="G34" s="10" t="s">
        <v>27</v>
      </c>
      <c r="H34" s="10">
        <v>1</v>
      </c>
      <c r="I34" s="10">
        <v>9</v>
      </c>
      <c r="J34" s="10">
        <v>18</v>
      </c>
      <c r="K34" s="10">
        <v>27</v>
      </c>
      <c r="L34" s="9">
        <v>18</v>
      </c>
      <c r="M34" s="9">
        <v>9</v>
      </c>
      <c r="N34" s="9">
        <v>9</v>
      </c>
      <c r="O34" s="9" t="s">
        <v>34</v>
      </c>
      <c r="R34"/>
    </row>
    <row r="35" hidden="1" spans="1:18">
      <c r="A35" s="9" t="s">
        <v>22</v>
      </c>
      <c r="B35" s="9" t="s">
        <v>23</v>
      </c>
      <c r="C35" s="9">
        <v>1678314</v>
      </c>
      <c r="D35" s="9" t="s">
        <v>35</v>
      </c>
      <c r="E35" s="10" t="s">
        <v>30</v>
      </c>
      <c r="F35" s="10" t="s">
        <v>26</v>
      </c>
      <c r="G35" s="10" t="s">
        <v>27</v>
      </c>
      <c r="H35" s="10">
        <v>1</v>
      </c>
      <c r="I35" s="10">
        <v>19</v>
      </c>
      <c r="J35" s="10">
        <v>38</v>
      </c>
      <c r="K35" s="10">
        <v>57</v>
      </c>
      <c r="L35" s="9">
        <v>38</v>
      </c>
      <c r="M35" s="9">
        <v>19</v>
      </c>
      <c r="N35" s="9">
        <v>19</v>
      </c>
      <c r="O35" s="9" t="s">
        <v>35</v>
      </c>
      <c r="R35"/>
    </row>
    <row r="36" hidden="1" spans="1:18">
      <c r="A36" s="9" t="s">
        <v>22</v>
      </c>
      <c r="B36" s="9" t="s">
        <v>23</v>
      </c>
      <c r="C36" s="9">
        <v>1678313</v>
      </c>
      <c r="D36" s="9" t="s">
        <v>36</v>
      </c>
      <c r="E36" s="10" t="s">
        <v>30</v>
      </c>
      <c r="F36" s="10" t="s">
        <v>26</v>
      </c>
      <c r="G36" s="10" t="s">
        <v>27</v>
      </c>
      <c r="H36" s="10">
        <v>1</v>
      </c>
      <c r="I36" s="10">
        <v>2</v>
      </c>
      <c r="J36" s="10">
        <v>4</v>
      </c>
      <c r="K36" s="10">
        <v>6</v>
      </c>
      <c r="L36" s="9">
        <v>4</v>
      </c>
      <c r="M36" s="9">
        <v>2</v>
      </c>
      <c r="N36" s="9">
        <v>2</v>
      </c>
      <c r="O36" s="9" t="s">
        <v>36</v>
      </c>
      <c r="R36"/>
    </row>
    <row r="37" hidden="1" spans="1:18">
      <c r="A37" s="9" t="s">
        <v>22</v>
      </c>
      <c r="B37" s="9" t="s">
        <v>23</v>
      </c>
      <c r="C37" s="9">
        <v>1678312</v>
      </c>
      <c r="D37" s="9" t="s">
        <v>37</v>
      </c>
      <c r="E37" s="10" t="s">
        <v>30</v>
      </c>
      <c r="F37" s="10" t="s">
        <v>26</v>
      </c>
      <c r="G37" s="10" t="s">
        <v>27</v>
      </c>
      <c r="H37" s="10">
        <v>1</v>
      </c>
      <c r="I37" s="10">
        <v>5</v>
      </c>
      <c r="J37" s="10">
        <v>10</v>
      </c>
      <c r="K37" s="10">
        <v>15</v>
      </c>
      <c r="L37" s="9">
        <v>10</v>
      </c>
      <c r="M37" s="9">
        <v>5</v>
      </c>
      <c r="N37" s="9">
        <v>5</v>
      </c>
      <c r="O37" s="9" t="s">
        <v>37</v>
      </c>
      <c r="R37"/>
    </row>
    <row r="38" hidden="1" spans="1:18">
      <c r="A38" s="9" t="s">
        <v>22</v>
      </c>
      <c r="B38" s="9" t="s">
        <v>23</v>
      </c>
      <c r="C38" s="9">
        <v>1678311</v>
      </c>
      <c r="D38" s="9" t="s">
        <v>38</v>
      </c>
      <c r="E38" s="10" t="s">
        <v>30</v>
      </c>
      <c r="F38" s="10" t="s">
        <v>26</v>
      </c>
      <c r="G38" s="10" t="s">
        <v>27</v>
      </c>
      <c r="H38" s="10">
        <v>1</v>
      </c>
      <c r="I38" s="10">
        <v>9</v>
      </c>
      <c r="J38" s="10">
        <v>18</v>
      </c>
      <c r="K38" s="10">
        <v>27</v>
      </c>
      <c r="L38" s="9">
        <v>18</v>
      </c>
      <c r="M38" s="9">
        <v>9</v>
      </c>
      <c r="N38" s="9">
        <v>9</v>
      </c>
      <c r="O38" s="9" t="s">
        <v>38</v>
      </c>
      <c r="R38"/>
    </row>
    <row r="39" hidden="1" spans="1:18">
      <c r="A39" s="9" t="s">
        <v>22</v>
      </c>
      <c r="B39" s="9" t="s">
        <v>23</v>
      </c>
      <c r="C39" s="9">
        <v>1678309</v>
      </c>
      <c r="D39" s="9" t="s">
        <v>39</v>
      </c>
      <c r="E39" s="10" t="s">
        <v>30</v>
      </c>
      <c r="F39" s="10" t="s">
        <v>26</v>
      </c>
      <c r="G39" s="10" t="s">
        <v>27</v>
      </c>
      <c r="H39" s="10">
        <v>1</v>
      </c>
      <c r="I39" s="10">
        <v>2</v>
      </c>
      <c r="J39" s="10">
        <v>4</v>
      </c>
      <c r="K39" s="10">
        <v>6</v>
      </c>
      <c r="L39" s="9">
        <v>4</v>
      </c>
      <c r="M39" s="9">
        <v>2</v>
      </c>
      <c r="N39" s="9">
        <v>2</v>
      </c>
      <c r="O39" s="9" t="s">
        <v>39</v>
      </c>
      <c r="R39"/>
    </row>
    <row r="40" hidden="1" spans="1:18">
      <c r="A40" s="9" t="s">
        <v>22</v>
      </c>
      <c r="B40" s="9" t="s">
        <v>23</v>
      </c>
      <c r="C40" s="9">
        <v>1678320</v>
      </c>
      <c r="D40" s="9" t="s">
        <v>40</v>
      </c>
      <c r="E40" s="10" t="s">
        <v>25</v>
      </c>
      <c r="F40" s="10" t="s">
        <v>26</v>
      </c>
      <c r="G40" s="10" t="s">
        <v>27</v>
      </c>
      <c r="H40" s="10">
        <v>1</v>
      </c>
      <c r="I40" s="10">
        <v>11</v>
      </c>
      <c r="J40" s="10">
        <v>22</v>
      </c>
      <c r="K40" s="10">
        <v>33</v>
      </c>
      <c r="L40" s="9">
        <v>22</v>
      </c>
      <c r="M40" s="9">
        <v>11</v>
      </c>
      <c r="N40" s="9">
        <v>11</v>
      </c>
      <c r="O40" s="9" t="s">
        <v>40</v>
      </c>
      <c r="R40"/>
    </row>
    <row r="41" hidden="1" spans="1:18">
      <c r="A41" s="9" t="s">
        <v>22</v>
      </c>
      <c r="B41" s="9" t="s">
        <v>23</v>
      </c>
      <c r="C41" s="9">
        <v>1678319</v>
      </c>
      <c r="D41" s="9" t="s">
        <v>41</v>
      </c>
      <c r="E41" s="10" t="s">
        <v>25</v>
      </c>
      <c r="F41" s="10" t="s">
        <v>26</v>
      </c>
      <c r="G41" s="10" t="s">
        <v>27</v>
      </c>
      <c r="H41" s="10">
        <v>1</v>
      </c>
      <c r="I41" s="10">
        <v>14</v>
      </c>
      <c r="J41" s="10">
        <v>28</v>
      </c>
      <c r="K41" s="10">
        <v>42</v>
      </c>
      <c r="L41" s="9">
        <v>28</v>
      </c>
      <c r="M41" s="9">
        <v>14</v>
      </c>
      <c r="N41" s="9">
        <v>14</v>
      </c>
      <c r="O41" s="9" t="s">
        <v>41</v>
      </c>
      <c r="R41"/>
    </row>
    <row r="42" hidden="1" spans="1:18">
      <c r="A42" s="9" t="s">
        <v>22</v>
      </c>
      <c r="B42" s="9" t="s">
        <v>23</v>
      </c>
      <c r="C42" s="9">
        <v>1678310</v>
      </c>
      <c r="D42" s="9" t="s">
        <v>42</v>
      </c>
      <c r="E42" s="10" t="s">
        <v>25</v>
      </c>
      <c r="F42" s="10" t="s">
        <v>26</v>
      </c>
      <c r="G42" s="10" t="s">
        <v>27</v>
      </c>
      <c r="H42" s="10">
        <v>1</v>
      </c>
      <c r="I42" s="10">
        <v>16</v>
      </c>
      <c r="J42" s="10">
        <v>32</v>
      </c>
      <c r="K42" s="10">
        <v>48</v>
      </c>
      <c r="L42" s="9">
        <v>32</v>
      </c>
      <c r="M42" s="9">
        <v>16</v>
      </c>
      <c r="N42" s="9">
        <v>16</v>
      </c>
      <c r="O42" s="9" t="s">
        <v>42</v>
      </c>
      <c r="R42"/>
    </row>
    <row r="43" hidden="1" spans="1:18">
      <c r="A43" s="9" t="s">
        <v>22</v>
      </c>
      <c r="B43" s="9" t="s">
        <v>23</v>
      </c>
      <c r="C43" s="9">
        <v>1678308</v>
      </c>
      <c r="D43" s="9" t="s">
        <v>43</v>
      </c>
      <c r="E43" s="10" t="s">
        <v>25</v>
      </c>
      <c r="F43" s="10" t="s">
        <v>26</v>
      </c>
      <c r="G43" s="10" t="s">
        <v>44</v>
      </c>
      <c r="H43" s="10">
        <v>1</v>
      </c>
      <c r="I43" s="10">
        <v>41</v>
      </c>
      <c r="J43" s="10">
        <v>82</v>
      </c>
      <c r="K43" s="10">
        <v>123</v>
      </c>
      <c r="L43" s="9">
        <v>82</v>
      </c>
      <c r="M43" s="9">
        <v>41</v>
      </c>
      <c r="N43" s="9">
        <v>41</v>
      </c>
      <c r="O43" s="9" t="s">
        <v>43</v>
      </c>
      <c r="R43"/>
    </row>
    <row r="44" hidden="1" spans="1:18">
      <c r="A44" s="9" t="s">
        <v>22</v>
      </c>
      <c r="B44" s="9" t="s">
        <v>23</v>
      </c>
      <c r="C44" s="9">
        <v>1678307</v>
      </c>
      <c r="D44" s="9" t="s">
        <v>45</v>
      </c>
      <c r="E44" s="10" t="s">
        <v>25</v>
      </c>
      <c r="F44" s="10" t="s">
        <v>26</v>
      </c>
      <c r="G44" s="10" t="s">
        <v>46</v>
      </c>
      <c r="H44" s="10">
        <v>1</v>
      </c>
      <c r="I44" s="10">
        <v>26</v>
      </c>
      <c r="J44" s="10">
        <v>52</v>
      </c>
      <c r="K44" s="10">
        <v>78</v>
      </c>
      <c r="L44" s="9">
        <v>52</v>
      </c>
      <c r="M44" s="9">
        <v>26</v>
      </c>
      <c r="N44" s="9">
        <v>26</v>
      </c>
      <c r="O44" s="9" t="s">
        <v>45</v>
      </c>
      <c r="R44"/>
    </row>
    <row r="45" spans="1:15">
      <c r="A45" s="9" t="s">
        <v>22</v>
      </c>
      <c r="B45" s="9" t="s">
        <v>23</v>
      </c>
      <c r="C45" s="9">
        <v>1688098</v>
      </c>
      <c r="D45" s="9" t="s">
        <v>47</v>
      </c>
      <c r="E45" s="10" t="s">
        <v>48</v>
      </c>
      <c r="F45" s="10" t="s">
        <v>26</v>
      </c>
      <c r="G45" s="10" t="s">
        <v>49</v>
      </c>
      <c r="H45" s="10">
        <v>1</v>
      </c>
      <c r="I45" s="10">
        <v>0</v>
      </c>
      <c r="J45" s="10">
        <v>0</v>
      </c>
      <c r="K45" s="10">
        <v>0</v>
      </c>
      <c r="L45" s="9">
        <v>0</v>
      </c>
      <c r="M45" s="9">
        <v>0</v>
      </c>
      <c r="N45" s="9">
        <v>14</v>
      </c>
      <c r="O45" s="9" t="s">
        <v>51</v>
      </c>
    </row>
    <row r="46" spans="1:15">
      <c r="A46" s="9" t="s">
        <v>22</v>
      </c>
      <c r="B46" s="9" t="s">
        <v>23</v>
      </c>
      <c r="C46" s="9">
        <v>1688098</v>
      </c>
      <c r="D46" s="9" t="s">
        <v>47</v>
      </c>
      <c r="E46" s="10" t="s">
        <v>48</v>
      </c>
      <c r="F46" s="10" t="s">
        <v>26</v>
      </c>
      <c r="G46" s="10" t="s">
        <v>52</v>
      </c>
      <c r="H46" s="10">
        <v>1</v>
      </c>
      <c r="I46" s="10">
        <v>0</v>
      </c>
      <c r="J46" s="10">
        <v>0</v>
      </c>
      <c r="K46" s="10">
        <v>92</v>
      </c>
      <c r="L46" s="9">
        <v>0</v>
      </c>
      <c r="M46" s="9">
        <v>0</v>
      </c>
      <c r="N46" s="9">
        <v>0</v>
      </c>
      <c r="O46" s="9" t="s">
        <v>51</v>
      </c>
    </row>
    <row r="47" spans="1:15">
      <c r="A47" s="9" t="s">
        <v>22</v>
      </c>
      <c r="B47" s="9" t="s">
        <v>23</v>
      </c>
      <c r="C47" s="9">
        <v>1688098</v>
      </c>
      <c r="D47" s="9" t="s">
        <v>47</v>
      </c>
      <c r="E47" s="10" t="s">
        <v>48</v>
      </c>
      <c r="F47" s="10" t="s">
        <v>26</v>
      </c>
      <c r="G47" s="10" t="s">
        <v>53</v>
      </c>
      <c r="H47" s="10">
        <v>1</v>
      </c>
      <c r="I47" s="10">
        <v>0</v>
      </c>
      <c r="J47" s="10">
        <v>78</v>
      </c>
      <c r="K47" s="10">
        <v>0</v>
      </c>
      <c r="L47" s="9">
        <v>0</v>
      </c>
      <c r="M47" s="9">
        <v>0</v>
      </c>
      <c r="N47" s="9">
        <v>0</v>
      </c>
      <c r="O47" s="9" t="s">
        <v>51</v>
      </c>
    </row>
    <row r="48" spans="1:15">
      <c r="A48" s="9" t="s">
        <v>22</v>
      </c>
      <c r="B48" s="9" t="s">
        <v>23</v>
      </c>
      <c r="C48" s="9">
        <v>1688098</v>
      </c>
      <c r="D48" s="9" t="s">
        <v>47</v>
      </c>
      <c r="E48" s="10" t="s">
        <v>48</v>
      </c>
      <c r="F48" s="10" t="s">
        <v>26</v>
      </c>
      <c r="G48" s="10" t="s">
        <v>54</v>
      </c>
      <c r="H48" s="10">
        <v>1</v>
      </c>
      <c r="I48" s="10">
        <v>36</v>
      </c>
      <c r="J48" s="10">
        <v>0</v>
      </c>
      <c r="K48" s="10">
        <v>0</v>
      </c>
      <c r="L48" s="9">
        <v>0</v>
      </c>
      <c r="M48" s="9">
        <v>0</v>
      </c>
      <c r="N48" s="9">
        <v>0</v>
      </c>
      <c r="O48" s="9" t="s">
        <v>51</v>
      </c>
    </row>
    <row r="49" spans="1:15">
      <c r="A49" s="9" t="s">
        <v>22</v>
      </c>
      <c r="B49" s="9" t="s">
        <v>23</v>
      </c>
      <c r="C49" s="9">
        <v>1688098</v>
      </c>
      <c r="D49" s="9" t="s">
        <v>47</v>
      </c>
      <c r="E49" s="10" t="s">
        <v>48</v>
      </c>
      <c r="F49" s="10" t="s">
        <v>26</v>
      </c>
      <c r="G49" s="10" t="s">
        <v>55</v>
      </c>
      <c r="H49" s="10">
        <v>1</v>
      </c>
      <c r="I49" s="10">
        <v>0</v>
      </c>
      <c r="J49" s="10">
        <v>0</v>
      </c>
      <c r="K49" s="10">
        <v>0</v>
      </c>
      <c r="L49" s="9">
        <v>52</v>
      </c>
      <c r="M49" s="9">
        <v>0</v>
      </c>
      <c r="N49" s="9">
        <v>0</v>
      </c>
      <c r="O49" s="9" t="s">
        <v>51</v>
      </c>
    </row>
    <row r="50" spans="1:15">
      <c r="A50" s="9" t="s">
        <v>22</v>
      </c>
      <c r="B50" s="9" t="s">
        <v>23</v>
      </c>
      <c r="C50" s="9">
        <v>1688098</v>
      </c>
      <c r="D50" s="9" t="s">
        <v>47</v>
      </c>
      <c r="E50" s="10" t="s">
        <v>48</v>
      </c>
      <c r="F50" s="10" t="s">
        <v>26</v>
      </c>
      <c r="G50" s="10" t="s">
        <v>56</v>
      </c>
      <c r="H50" s="10">
        <v>1</v>
      </c>
      <c r="I50" s="10">
        <v>0</v>
      </c>
      <c r="J50" s="10">
        <v>0</v>
      </c>
      <c r="K50" s="10">
        <v>0</v>
      </c>
      <c r="L50" s="9">
        <v>0</v>
      </c>
      <c r="M50" s="9">
        <v>28</v>
      </c>
      <c r="N50" s="9">
        <v>0</v>
      </c>
      <c r="O50" s="9" t="s">
        <v>51</v>
      </c>
    </row>
  </sheetData>
  <autoFilter xmlns:etc="http://www.wps.cn/officeDocument/2017/etCustomData" ref="A2:AO24" etc:filterBottomFollowUsedRange="0">
    <filterColumn colId="15">
      <customFilters>
        <customFilter operator="equal" val="ECOM"/>
      </customFilters>
    </filterColumn>
    <extLst/>
  </autoFilter>
  <mergeCells count="2">
    <mergeCell ref="A1:S1"/>
    <mergeCell ref="A27:N27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A1" sqref="A1:I3"/>
    </sheetView>
  </sheetViews>
  <sheetFormatPr defaultColWidth="8.72727272727273" defaultRowHeight="14.5" outlineLevelRow="2"/>
  <cols>
    <col min="2" max="2" width="14.2727272727273" customWidth="1"/>
    <col min="3" max="3" width="16.5454545454545" customWidth="1"/>
  </cols>
  <sheetData>
    <row r="1" spans="1:9">
      <c r="A1" s="1" t="s">
        <v>1</v>
      </c>
      <c r="B1" s="1" t="s">
        <v>3</v>
      </c>
      <c r="C1" s="1" t="s">
        <v>6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13</v>
      </c>
      <c r="I1" s="1" t="s">
        <v>14</v>
      </c>
    </row>
    <row r="2" spans="1:9">
      <c r="A2" s="1" t="s">
        <v>22</v>
      </c>
      <c r="B2" s="1">
        <v>1688098</v>
      </c>
      <c r="C2" s="1" t="s">
        <v>26</v>
      </c>
      <c r="D2" s="2">
        <v>37.08</v>
      </c>
      <c r="E2" s="2">
        <v>80.34</v>
      </c>
      <c r="F2" s="2">
        <v>94.76</v>
      </c>
      <c r="G2" s="2">
        <v>53.56</v>
      </c>
      <c r="H2" s="2">
        <v>28.84</v>
      </c>
      <c r="I2" s="2">
        <v>14.42</v>
      </c>
    </row>
    <row r="3" spans="1:9">
      <c r="A3" s="3" cm="1">
        <f t="array" ref="A3">SUMPRODUCT(ROUND(D2:I2,0))</f>
        <v>309</v>
      </c>
      <c r="B3" s="4"/>
      <c r="C3" s="4"/>
      <c r="D3" s="4"/>
      <c r="E3" s="4"/>
      <c r="F3" s="4"/>
      <c r="G3" s="4"/>
      <c r="H3" s="4"/>
      <c r="I3" s="5"/>
    </row>
  </sheetData>
  <mergeCells count="1">
    <mergeCell ref="A3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 Table-English Format</vt:lpstr>
      <vt:lpstr>加单数量9.10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2025-09-10T05:48:28Z</dcterms:created>
  <dcterms:modified xsi:type="dcterms:W3CDTF">2025-09-10T05:59:09Z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704C0792C56D42FEB55B3039BAAD2069_12</vt:lpwstr>
  </property>
</Properties>
</file>