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A344E7BD2AB543D7924545E064D622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43100" y="6105525"/>
          <a:ext cx="2905125" cy="64579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<sst xmlns="http://schemas.openxmlformats.org/spreadsheetml/2006/main" count="135" uniqueCount="35">
  <si>
    <t>订单号</t>
  </si>
  <si>
    <t>名称</t>
  </si>
  <si>
    <t>图片</t>
  </si>
  <si>
    <t>颜色</t>
  </si>
  <si>
    <t>尺码</t>
  </si>
  <si>
    <t>数量
（个）</t>
  </si>
  <si>
    <t xml:space="preserve">单价
</t>
  </si>
  <si>
    <t>金额</t>
  </si>
  <si>
    <t>交期</t>
  </si>
  <si>
    <t>打样</t>
  </si>
  <si>
    <t>PO1373</t>
  </si>
  <si>
    <t>QR标
TCT4000
Classic Crew</t>
  </si>
  <si>
    <t>TCT4000WCDHTRUF</t>
  </si>
  <si>
    <t>S</t>
  </si>
  <si>
    <t>9/16送活力</t>
  </si>
  <si>
    <t>每个颜色，每个尺码给我20张</t>
  </si>
  <si>
    <t>M</t>
  </si>
  <si>
    <t>L</t>
  </si>
  <si>
    <t>XL</t>
  </si>
  <si>
    <t>2XL</t>
  </si>
  <si>
    <t>3XL</t>
  </si>
  <si>
    <t>TCT4000WCSEPWD</t>
  </si>
  <si>
    <t>TCT4000WCDHHE</t>
  </si>
  <si>
    <t>TCT4000WCCLARET</t>
  </si>
  <si>
    <t>洗标
#104-Q12026VC</t>
  </si>
  <si>
    <t>给我30张</t>
  </si>
  <si>
    <t>PO1376</t>
  </si>
  <si>
    <t>TCT4000WCWHITE</t>
  </si>
  <si>
    <t>PO1380</t>
  </si>
  <si>
    <t>QR标
TCT4000
Classic Crew</t>
  </si>
  <si>
    <t>TCT4000WCBLACK</t>
  </si>
  <si>
    <t>PO1338</t>
  </si>
  <si>
    <t>TCT4000WCNAVY</t>
  </si>
  <si>
    <t>TCT4000WCCARBON</t>
  </si>
  <si>
    <t>9/16送达丽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</si>
</sst>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  <numFmt numFmtId="178" formatCode="&quot;￥&quot;#,##0.0000_);[Red]\(&quot;￥&quot;#,##0.00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0" fillId="4" borderId="4" xfId="0" applyNumberForma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0" fillId="4" borderId="1" xfId="0" applyNumberFormat="1" applyFill="1" applyBorder="1" applyAlignment="1">
      <alignment horizontal="center" vertical="center" wrapText="1"/>
    </xf>
    <xf numFmtId="176" fontId="0" fillId="4" borderId="3" xfId="0" applyNumberFormat="1" applyFill="1" applyBorder="1" applyAlignment="1">
      <alignment horizontal="center" vertical="center" wrapText="1"/>
    </xf>
    <xf numFmtId="176" fontId="0" fillId="4" borderId="2" xfId="0" applyNumberForma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718185</xdr:colOff>
      <xdr:row>25</xdr:row>
      <xdr:rowOff>19050</xdr:rowOff>
    </xdr:from>
    <xdr:to>
      <xdr:col>2</xdr:col>
      <xdr:colOff>2129790</xdr:colOff>
      <xdr:row>25</xdr:row>
      <xdr:rowOff>1562100</xdr:rowOff>
    </xdr:to>
    <xdr:pic>
      <xdr:nvPicPr>
        <xdr:cNvPr id="5" name="ID_41995BADC5614459823F357E494E38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635" y="4419600"/>
          <a:ext cx="141160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718185</xdr:colOff>
      <xdr:row>32</xdr:row>
      <xdr:rowOff>19050</xdr:rowOff>
    </xdr:from>
    <xdr:to>
      <xdr:col>2</xdr:col>
      <xdr:colOff>2129790</xdr:colOff>
      <xdr:row>32</xdr:row>
      <xdr:rowOff>1562100</xdr:rowOff>
    </xdr:to>
    <xdr:pic>
      <xdr:nvPicPr>
        <xdr:cNvPr id="6" name="ID_41995BADC5614459823F357E494E38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635" y="6962775"/>
          <a:ext cx="141160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561340</xdr:colOff>
      <xdr:row>1</xdr:row>
      <xdr:rowOff>19050</xdr:rowOff>
    </xdr:from>
    <xdr:to>
      <xdr:col>2</xdr:col>
      <xdr:colOff>2286635</xdr:colOff>
      <xdr:row>24</xdr:row>
      <xdr:rowOff>152400</xdr:rowOff>
    </xdr:to>
    <xdr:pic>
      <xdr:nvPicPr>
        <xdr:cNvPr id="4" name="ID_4C132E61FE9549AAB8131F1250E970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56790" y="533400"/>
          <a:ext cx="172529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718185</xdr:colOff>
      <xdr:row>82</xdr:row>
      <xdr:rowOff>19050</xdr:rowOff>
    </xdr:from>
    <xdr:to>
      <xdr:col>2</xdr:col>
      <xdr:colOff>2129790</xdr:colOff>
      <xdr:row>82</xdr:row>
      <xdr:rowOff>1562100</xdr:rowOff>
    </xdr:to>
    <xdr:pic>
      <xdr:nvPicPr>
        <xdr:cNvPr id="11" name="ID_41995BADC5614459823F357E494E38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635" y="20469225"/>
          <a:ext cx="1411605" cy="1543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220345</xdr:colOff>
      <xdr:row>58</xdr:row>
      <xdr:rowOff>19050</xdr:rowOff>
    </xdr:from>
    <xdr:to>
      <xdr:col>2</xdr:col>
      <xdr:colOff>2627630</xdr:colOff>
      <xdr:row>81</xdr:row>
      <xdr:rowOff>200025</xdr:rowOff>
    </xdr:to>
    <xdr:pic>
      <xdr:nvPicPr>
        <xdr:cNvPr id="13" name="ID_6167B60D367D48F798CC8D97DD40C3F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5795" y="15287625"/>
          <a:ext cx="2407285" cy="514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220345</xdr:colOff>
      <xdr:row>33</xdr:row>
      <xdr:rowOff>19050</xdr:rowOff>
    </xdr:from>
    <xdr:to>
      <xdr:col>2</xdr:col>
      <xdr:colOff>2627630</xdr:colOff>
      <xdr:row>56</xdr:row>
      <xdr:rowOff>200025</xdr:rowOff>
    </xdr:to>
    <xdr:pic>
      <xdr:nvPicPr>
        <xdr:cNvPr id="15" name="ID_6651B950A49046A1B7DCD8BEBF86CAF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15795" y="8534400"/>
          <a:ext cx="2407285" cy="514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718185</xdr:colOff>
      <xdr:row>57</xdr:row>
      <xdr:rowOff>19050</xdr:rowOff>
    </xdr:from>
    <xdr:to>
      <xdr:col>2</xdr:col>
      <xdr:colOff>2129790</xdr:colOff>
      <xdr:row>57</xdr:row>
      <xdr:rowOff>1562100</xdr:rowOff>
    </xdr:to>
    <xdr:pic>
      <xdr:nvPicPr>
        <xdr:cNvPr id="16" name="ID_41995BADC5614459823F357E494E38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635" y="13716000"/>
          <a:ext cx="1411605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"/>
  <sheetViews>
    <sheetView tabSelected="1" topLeftCell="A27" workbookViewId="0">
      <selection activeCell="H83" sqref="H83"/>
    </sheetView>
  </sheetViews>
  <sheetFormatPr defaultColWidth="9" defaultRowHeight="14"/>
  <cols>
    <col min="1" max="1" width="8.625" style="1" customWidth="1"/>
    <col min="2" max="2" width="13.625" style="1" customWidth="1"/>
    <col min="3" max="3" width="37.25" style="1" customWidth="1"/>
    <col min="4" max="4" width="20.5" style="1" customWidth="1"/>
    <col min="5" max="5" width="11.875" style="1" customWidth="1"/>
    <col min="6" max="6" width="9.375" style="1"/>
    <col min="7" max="7" width="13" style="2" customWidth="1"/>
    <col min="8" max="8" width="13.375" style="2" customWidth="1"/>
    <col min="9" max="9" width="11.75" style="3" customWidth="1"/>
    <col min="10" max="10" width="15.125" style="4" customWidth="1"/>
    <col min="11" max="16384" width="9" style="1"/>
  </cols>
  <sheetData>
    <row r="1" ht="40.5" customHeight="1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25" t="s">
        <v>8</v>
      </c>
      <c r="J1" s="7" t="s">
        <v>9</v>
      </c>
    </row>
    <row r="2" ht="12.75" customHeight="1" spans="1:10">
      <c r="A2" s="8" t="s">
        <v>10</v>
      </c>
      <c r="B2" s="8" t="s">
        <v>11</v>
      </c>
      <c r="C2" s="9"/>
      <c r="D2" s="10" t="s">
        <v>12</v>
      </c>
      <c r="E2" s="10" t="s">
        <v>13</v>
      </c>
      <c r="F2" s="10">
        <v>810</v>
      </c>
      <c r="G2" s="11">
        <v>0.035</v>
      </c>
      <c r="H2" s="11">
        <f t="shared" ref="H2:H3" si="0">G2*F2</f>
        <v>28.35</v>
      </c>
      <c r="I2" s="26" t="s">
        <v>14</v>
      </c>
      <c r="J2" s="27" t="s">
        <v>15</v>
      </c>
    </row>
    <row r="3" ht="12.75" customHeight="1" spans="1:10">
      <c r="A3" s="8"/>
      <c r="B3" s="8"/>
      <c r="C3" s="9"/>
      <c r="D3" s="10"/>
      <c r="E3" s="10" t="s">
        <v>16</v>
      </c>
      <c r="F3" s="10">
        <v>3940</v>
      </c>
      <c r="G3" s="11">
        <v>0.035</v>
      </c>
      <c r="H3" s="11">
        <f t="shared" si="0"/>
        <v>137.9</v>
      </c>
      <c r="I3" s="28"/>
      <c r="J3" s="27"/>
    </row>
    <row r="4" ht="12.75" customHeight="1" spans="1:10">
      <c r="A4" s="8"/>
      <c r="B4" s="8"/>
      <c r="C4" s="9"/>
      <c r="D4" s="10"/>
      <c r="E4" s="10" t="s">
        <v>17</v>
      </c>
      <c r="F4" s="10">
        <v>8620</v>
      </c>
      <c r="G4" s="11">
        <v>0.035</v>
      </c>
      <c r="H4" s="11">
        <f t="shared" ref="H4" si="1">G4*F4</f>
        <v>301.7</v>
      </c>
      <c r="I4" s="28"/>
      <c r="J4" s="27"/>
    </row>
    <row r="5" ht="12.75" customHeight="1" spans="1:10">
      <c r="A5" s="8"/>
      <c r="B5" s="8"/>
      <c r="C5" s="9"/>
      <c r="D5" s="10"/>
      <c r="E5" s="10" t="s">
        <v>18</v>
      </c>
      <c r="F5" s="10">
        <v>7060</v>
      </c>
      <c r="G5" s="11">
        <v>0.035</v>
      </c>
      <c r="H5" s="11">
        <f t="shared" ref="H5:H32" si="2">G5*F5</f>
        <v>247.1</v>
      </c>
      <c r="I5" s="28"/>
      <c r="J5" s="27"/>
    </row>
    <row r="6" ht="12.75" customHeight="1" spans="1:10">
      <c r="A6" s="8"/>
      <c r="B6" s="8"/>
      <c r="C6" s="9"/>
      <c r="D6" s="10"/>
      <c r="E6" s="10" t="s">
        <v>19</v>
      </c>
      <c r="F6" s="10">
        <v>3160</v>
      </c>
      <c r="G6" s="11">
        <v>0.035</v>
      </c>
      <c r="H6" s="11">
        <f t="shared" si="2"/>
        <v>110.6</v>
      </c>
      <c r="I6" s="28"/>
      <c r="J6" s="27"/>
    </row>
    <row r="7" ht="12.75" customHeight="1" spans="1:10">
      <c r="A7" s="8"/>
      <c r="B7" s="8"/>
      <c r="C7" s="9"/>
      <c r="D7" s="10"/>
      <c r="E7" s="10" t="s">
        <v>20</v>
      </c>
      <c r="F7" s="10">
        <v>1600</v>
      </c>
      <c r="G7" s="11">
        <v>0.035</v>
      </c>
      <c r="H7" s="11">
        <f t="shared" si="2"/>
        <v>56</v>
      </c>
      <c r="I7" s="28"/>
      <c r="J7" s="27"/>
    </row>
    <row r="8" ht="12.75" customHeight="1" spans="1:10">
      <c r="A8" s="8"/>
      <c r="B8" s="8"/>
      <c r="C8" s="9"/>
      <c r="D8" s="10" t="s">
        <v>21</v>
      </c>
      <c r="E8" s="10" t="s">
        <v>13</v>
      </c>
      <c r="F8" s="10">
        <v>810</v>
      </c>
      <c r="G8" s="11">
        <v>0.035</v>
      </c>
      <c r="H8" s="11">
        <f t="shared" si="2"/>
        <v>28.35</v>
      </c>
      <c r="I8" s="28"/>
      <c r="J8" s="27"/>
    </row>
    <row r="9" ht="12.75" customHeight="1" spans="1:10">
      <c r="A9" s="8"/>
      <c r="B9" s="8"/>
      <c r="C9" s="9"/>
      <c r="D9" s="10"/>
      <c r="E9" s="10" t="s">
        <v>16</v>
      </c>
      <c r="F9" s="10">
        <v>3940</v>
      </c>
      <c r="G9" s="11">
        <v>0.035</v>
      </c>
      <c r="H9" s="11">
        <f t="shared" si="2"/>
        <v>137.9</v>
      </c>
      <c r="I9" s="28"/>
      <c r="J9" s="27"/>
    </row>
    <row r="10" ht="12.75" customHeight="1" spans="1:10">
      <c r="A10" s="8"/>
      <c r="B10" s="8"/>
      <c r="C10" s="9"/>
      <c r="D10" s="10"/>
      <c r="E10" s="10" t="s">
        <v>17</v>
      </c>
      <c r="F10" s="10">
        <v>8620</v>
      </c>
      <c r="G10" s="11">
        <v>0.035</v>
      </c>
      <c r="H10" s="11">
        <f t="shared" si="2"/>
        <v>301.7</v>
      </c>
      <c r="I10" s="28"/>
      <c r="J10" s="27"/>
    </row>
    <row r="11" ht="12.75" customHeight="1" spans="1:10">
      <c r="A11" s="8"/>
      <c r="B11" s="8"/>
      <c r="C11" s="9"/>
      <c r="D11" s="10"/>
      <c r="E11" s="10" t="s">
        <v>18</v>
      </c>
      <c r="F11" s="10">
        <v>7060</v>
      </c>
      <c r="G11" s="11">
        <v>0.035</v>
      </c>
      <c r="H11" s="11">
        <f t="shared" si="2"/>
        <v>247.1</v>
      </c>
      <c r="I11" s="28"/>
      <c r="J11" s="27"/>
    </row>
    <row r="12" ht="12.75" customHeight="1" spans="1:10">
      <c r="A12" s="8"/>
      <c r="B12" s="8"/>
      <c r="C12" s="9"/>
      <c r="D12" s="10"/>
      <c r="E12" s="10" t="s">
        <v>19</v>
      </c>
      <c r="F12" s="10">
        <v>3160</v>
      </c>
      <c r="G12" s="11">
        <v>0.035</v>
      </c>
      <c r="H12" s="11">
        <f t="shared" si="2"/>
        <v>110.6</v>
      </c>
      <c r="I12" s="28"/>
      <c r="J12" s="27"/>
    </row>
    <row r="13" ht="12.75" customHeight="1" spans="1:10">
      <c r="A13" s="8"/>
      <c r="B13" s="8"/>
      <c r="C13" s="9"/>
      <c r="D13" s="10"/>
      <c r="E13" s="10" t="s">
        <v>20</v>
      </c>
      <c r="F13" s="10">
        <v>1600</v>
      </c>
      <c r="G13" s="11">
        <v>0.035</v>
      </c>
      <c r="H13" s="11">
        <f t="shared" si="2"/>
        <v>56</v>
      </c>
      <c r="I13" s="28"/>
      <c r="J13" s="27"/>
    </row>
    <row r="14" ht="12.75" customHeight="1" spans="1:10">
      <c r="A14" s="8"/>
      <c r="B14" s="8"/>
      <c r="C14" s="9"/>
      <c r="D14" s="10" t="s">
        <v>22</v>
      </c>
      <c r="E14" s="10" t="s">
        <v>13</v>
      </c>
      <c r="F14" s="10">
        <v>810</v>
      </c>
      <c r="G14" s="11">
        <v>0.035</v>
      </c>
      <c r="H14" s="11">
        <f t="shared" si="2"/>
        <v>28.35</v>
      </c>
      <c r="I14" s="28"/>
      <c r="J14" s="27"/>
    </row>
    <row r="15" ht="12.75" customHeight="1" spans="1:10">
      <c r="A15" s="8"/>
      <c r="B15" s="8"/>
      <c r="C15" s="9"/>
      <c r="D15" s="10"/>
      <c r="E15" s="10" t="s">
        <v>16</v>
      </c>
      <c r="F15" s="10">
        <v>3940</v>
      </c>
      <c r="G15" s="11">
        <v>0.035</v>
      </c>
      <c r="H15" s="11">
        <f t="shared" si="2"/>
        <v>137.9</v>
      </c>
      <c r="I15" s="28"/>
      <c r="J15" s="27"/>
    </row>
    <row r="16" ht="12.75" customHeight="1" spans="1:10">
      <c r="A16" s="8"/>
      <c r="B16" s="8"/>
      <c r="C16" s="9"/>
      <c r="D16" s="10"/>
      <c r="E16" s="10" t="s">
        <v>17</v>
      </c>
      <c r="F16" s="10">
        <v>8620</v>
      </c>
      <c r="G16" s="11">
        <v>0.035</v>
      </c>
      <c r="H16" s="11">
        <f t="shared" si="2"/>
        <v>301.7</v>
      </c>
      <c r="I16" s="28"/>
      <c r="J16" s="27"/>
    </row>
    <row r="17" ht="12.75" customHeight="1" spans="1:10">
      <c r="A17" s="8"/>
      <c r="B17" s="8"/>
      <c r="C17" s="9"/>
      <c r="D17" s="10"/>
      <c r="E17" s="10" t="s">
        <v>18</v>
      </c>
      <c r="F17" s="10">
        <v>7060</v>
      </c>
      <c r="G17" s="11">
        <v>0.035</v>
      </c>
      <c r="H17" s="11">
        <f t="shared" si="2"/>
        <v>247.1</v>
      </c>
      <c r="I17" s="28"/>
      <c r="J17" s="27"/>
    </row>
    <row r="18" ht="12.75" customHeight="1" spans="1:10">
      <c r="A18" s="8"/>
      <c r="B18" s="8"/>
      <c r="C18" s="9"/>
      <c r="D18" s="10"/>
      <c r="E18" s="10" t="s">
        <v>19</v>
      </c>
      <c r="F18" s="10">
        <v>3160</v>
      </c>
      <c r="G18" s="11">
        <v>0.035</v>
      </c>
      <c r="H18" s="11">
        <f t="shared" si="2"/>
        <v>110.6</v>
      </c>
      <c r="I18" s="28"/>
      <c r="J18" s="27"/>
    </row>
    <row r="19" ht="12.75" customHeight="1" spans="1:10">
      <c r="A19" s="8"/>
      <c r="B19" s="8"/>
      <c r="C19" s="9"/>
      <c r="D19" s="10"/>
      <c r="E19" s="10" t="s">
        <v>20</v>
      </c>
      <c r="F19" s="10">
        <v>1600</v>
      </c>
      <c r="G19" s="11">
        <v>0.035</v>
      </c>
      <c r="H19" s="11">
        <f t="shared" si="2"/>
        <v>56</v>
      </c>
      <c r="I19" s="28"/>
      <c r="J19" s="27"/>
    </row>
    <row r="20" ht="12.75" customHeight="1" spans="1:10">
      <c r="A20" s="8"/>
      <c r="B20" s="8"/>
      <c r="C20" s="9"/>
      <c r="D20" s="10" t="s">
        <v>23</v>
      </c>
      <c r="E20" s="10" t="s">
        <v>13</v>
      </c>
      <c r="F20" s="10">
        <v>810</v>
      </c>
      <c r="G20" s="11">
        <v>0.035</v>
      </c>
      <c r="H20" s="11">
        <f t="shared" si="2"/>
        <v>28.35</v>
      </c>
      <c r="I20" s="28"/>
      <c r="J20" s="27"/>
    </row>
    <row r="21" ht="12.75" customHeight="1" spans="1:10">
      <c r="A21" s="8"/>
      <c r="B21" s="8"/>
      <c r="C21" s="9"/>
      <c r="D21" s="10"/>
      <c r="E21" s="10" t="s">
        <v>16</v>
      </c>
      <c r="F21" s="10">
        <v>3940</v>
      </c>
      <c r="G21" s="11">
        <v>0.035</v>
      </c>
      <c r="H21" s="11">
        <f t="shared" si="2"/>
        <v>137.9</v>
      </c>
      <c r="I21" s="28"/>
      <c r="J21" s="27"/>
    </row>
    <row r="22" ht="12.75" customHeight="1" spans="1:10">
      <c r="A22" s="8"/>
      <c r="B22" s="8"/>
      <c r="C22" s="9"/>
      <c r="D22" s="10"/>
      <c r="E22" s="10" t="s">
        <v>17</v>
      </c>
      <c r="F22" s="10">
        <v>8620</v>
      </c>
      <c r="G22" s="11">
        <v>0.035</v>
      </c>
      <c r="H22" s="11">
        <f t="shared" si="2"/>
        <v>301.7</v>
      </c>
      <c r="I22" s="28"/>
      <c r="J22" s="27"/>
    </row>
    <row r="23" ht="12.75" customHeight="1" spans="1:10">
      <c r="A23" s="8"/>
      <c r="B23" s="8"/>
      <c r="C23" s="9"/>
      <c r="D23" s="10"/>
      <c r="E23" s="10" t="s">
        <v>18</v>
      </c>
      <c r="F23" s="10">
        <v>7060</v>
      </c>
      <c r="G23" s="11">
        <v>0.035</v>
      </c>
      <c r="H23" s="11">
        <f t="shared" si="2"/>
        <v>247.1</v>
      </c>
      <c r="I23" s="28"/>
      <c r="J23" s="27"/>
    </row>
    <row r="24" ht="12.75" customHeight="1" spans="1:10">
      <c r="A24" s="8"/>
      <c r="B24" s="8"/>
      <c r="C24" s="9"/>
      <c r="D24" s="10"/>
      <c r="E24" s="10" t="s">
        <v>19</v>
      </c>
      <c r="F24" s="10">
        <v>3160</v>
      </c>
      <c r="G24" s="11">
        <v>0.035</v>
      </c>
      <c r="H24" s="11">
        <f t="shared" si="2"/>
        <v>110.6</v>
      </c>
      <c r="I24" s="28"/>
      <c r="J24" s="27"/>
    </row>
    <row r="25" ht="12.75" customHeight="1" spans="1:10">
      <c r="A25" s="8"/>
      <c r="B25" s="8"/>
      <c r="C25" s="9"/>
      <c r="D25" s="10"/>
      <c r="E25" s="10" t="s">
        <v>20</v>
      </c>
      <c r="F25" s="10">
        <v>1600</v>
      </c>
      <c r="G25" s="11">
        <v>0.035</v>
      </c>
      <c r="H25" s="11">
        <f t="shared" si="2"/>
        <v>56</v>
      </c>
      <c r="I25" s="28"/>
      <c r="J25" s="27"/>
    </row>
    <row r="26" ht="123.75" customHeight="1" spans="1:10">
      <c r="A26" s="8"/>
      <c r="B26" s="12" t="s">
        <v>24</v>
      </c>
      <c r="C26" s="13"/>
      <c r="D26" s="13"/>
      <c r="E26" s="13"/>
      <c r="F26" s="13">
        <v>99920</v>
      </c>
      <c r="G26" s="11">
        <v>0.035</v>
      </c>
      <c r="H26" s="14">
        <f t="shared" si="2"/>
        <v>3497.2</v>
      </c>
      <c r="I26" s="28"/>
      <c r="J26" s="29" t="s">
        <v>25</v>
      </c>
    </row>
    <row r="27" ht="12.75" customHeight="1" spans="1:10">
      <c r="A27" s="15" t="s">
        <v>26</v>
      </c>
      <c r="B27" s="16" t="s">
        <v>11</v>
      </c>
      <c r="C27" s="17" t="str">
        <f>_xlfn.DISPIMG("ID_A344E7BD2AB543D7924545E064D62230",1)</f>
        <v>=DISPIMG("ID_A344E7BD2AB543D7924545E064D62230",1)</v>
      </c>
      <c r="D27" s="18" t="s">
        <v>27</v>
      </c>
      <c r="E27" s="19" t="s">
        <v>13</v>
      </c>
      <c r="F27" s="19">
        <v>5620</v>
      </c>
      <c r="G27" s="11">
        <v>0.035</v>
      </c>
      <c r="H27" s="20">
        <f t="shared" si="2"/>
        <v>196.7</v>
      </c>
      <c r="I27" s="28"/>
      <c r="J27" s="27" t="s">
        <v>15</v>
      </c>
    </row>
    <row r="28" ht="12.75" customHeight="1" spans="1:10">
      <c r="A28" s="21"/>
      <c r="B28" s="16"/>
      <c r="C28" s="17"/>
      <c r="D28" s="22"/>
      <c r="E28" s="19" t="s">
        <v>16</v>
      </c>
      <c r="F28" s="19">
        <v>11210</v>
      </c>
      <c r="G28" s="11">
        <v>0.035</v>
      </c>
      <c r="H28" s="20">
        <f t="shared" si="2"/>
        <v>392.35</v>
      </c>
      <c r="I28" s="28"/>
      <c r="J28" s="27"/>
    </row>
    <row r="29" ht="12.75" customHeight="1" spans="1:10">
      <c r="A29" s="21"/>
      <c r="B29" s="16"/>
      <c r="C29" s="17"/>
      <c r="D29" s="22"/>
      <c r="E29" s="19" t="s">
        <v>17</v>
      </c>
      <c r="F29" s="19">
        <v>11210</v>
      </c>
      <c r="G29" s="11">
        <v>0.035</v>
      </c>
      <c r="H29" s="20">
        <f t="shared" si="2"/>
        <v>392.35</v>
      </c>
      <c r="I29" s="28"/>
      <c r="J29" s="27"/>
    </row>
    <row r="30" ht="12.75" customHeight="1" spans="1:10">
      <c r="A30" s="21"/>
      <c r="B30" s="16"/>
      <c r="C30" s="17"/>
      <c r="D30" s="22"/>
      <c r="E30" s="19" t="s">
        <v>18</v>
      </c>
      <c r="F30" s="19">
        <v>16800</v>
      </c>
      <c r="G30" s="11">
        <v>0.035</v>
      </c>
      <c r="H30" s="20">
        <f t="shared" si="2"/>
        <v>588</v>
      </c>
      <c r="I30" s="28"/>
      <c r="J30" s="27"/>
    </row>
    <row r="31" ht="12.75" customHeight="1" spans="1:10">
      <c r="A31" s="21"/>
      <c r="B31" s="16"/>
      <c r="C31" s="17"/>
      <c r="D31" s="22"/>
      <c r="E31" s="19" t="s">
        <v>19</v>
      </c>
      <c r="F31" s="19">
        <v>11210</v>
      </c>
      <c r="G31" s="11">
        <v>0.035</v>
      </c>
      <c r="H31" s="20">
        <f t="shared" si="2"/>
        <v>392.35</v>
      </c>
      <c r="I31" s="28"/>
      <c r="J31" s="27"/>
    </row>
    <row r="32" ht="12.75" customHeight="1" spans="1:10">
      <c r="A32" s="21"/>
      <c r="B32" s="16"/>
      <c r="C32" s="17"/>
      <c r="D32" s="23"/>
      <c r="E32" s="19" t="s">
        <v>20</v>
      </c>
      <c r="F32" s="19">
        <v>5620</v>
      </c>
      <c r="G32" s="11">
        <v>0.035</v>
      </c>
      <c r="H32" s="20">
        <f t="shared" si="2"/>
        <v>196.7</v>
      </c>
      <c r="I32" s="28"/>
      <c r="J32" s="27"/>
    </row>
    <row r="33" ht="123.75" customHeight="1" spans="1:10">
      <c r="A33" s="12"/>
      <c r="B33" s="12" t="s">
        <v>24</v>
      </c>
      <c r="C33" s="13"/>
      <c r="D33" s="13"/>
      <c r="E33" s="13"/>
      <c r="F33" s="13">
        <v>61550</v>
      </c>
      <c r="G33" s="11">
        <v>0.035</v>
      </c>
      <c r="H33" s="14">
        <f t="shared" ref="H33:H58" si="3">G33*F33</f>
        <v>2154.25</v>
      </c>
      <c r="I33" s="28"/>
      <c r="J33" s="29" t="s">
        <v>25</v>
      </c>
    </row>
    <row r="34" ht="17" customHeight="1" spans="1:10">
      <c r="A34" s="8" t="s">
        <v>28</v>
      </c>
      <c r="B34" s="8" t="s">
        <v>29</v>
      </c>
      <c r="C34" s="10"/>
      <c r="D34" s="10" t="s">
        <v>30</v>
      </c>
      <c r="E34" s="10" t="s">
        <v>13</v>
      </c>
      <c r="F34" s="10">
        <v>1570</v>
      </c>
      <c r="G34" s="11">
        <v>0.035</v>
      </c>
      <c r="H34" s="11">
        <f t="shared" si="3"/>
        <v>54.95</v>
      </c>
      <c r="I34" s="28"/>
      <c r="J34" s="30" t="s">
        <v>15</v>
      </c>
    </row>
    <row r="35" ht="17" customHeight="1" spans="1:10">
      <c r="A35" s="8"/>
      <c r="B35" s="8"/>
      <c r="C35" s="10"/>
      <c r="D35" s="10"/>
      <c r="E35" s="10" t="s">
        <v>16</v>
      </c>
      <c r="F35" s="10">
        <v>6710</v>
      </c>
      <c r="G35" s="11">
        <v>0.035</v>
      </c>
      <c r="H35" s="11">
        <f t="shared" si="3"/>
        <v>234.85</v>
      </c>
      <c r="I35" s="28"/>
      <c r="J35" s="27"/>
    </row>
    <row r="36" ht="17" customHeight="1" spans="1:10">
      <c r="A36" s="8"/>
      <c r="B36" s="8"/>
      <c r="C36" s="10"/>
      <c r="D36" s="10"/>
      <c r="E36" s="10" t="s">
        <v>17</v>
      </c>
      <c r="F36" s="10">
        <v>12870</v>
      </c>
      <c r="G36" s="11">
        <v>0.035</v>
      </c>
      <c r="H36" s="11">
        <f t="shared" si="3"/>
        <v>450.45</v>
      </c>
      <c r="I36" s="28"/>
      <c r="J36" s="27"/>
    </row>
    <row r="37" ht="17" customHeight="1" spans="1:10">
      <c r="A37" s="8"/>
      <c r="B37" s="8"/>
      <c r="C37" s="10"/>
      <c r="D37" s="10"/>
      <c r="E37" s="10" t="s">
        <v>18</v>
      </c>
      <c r="F37" s="10">
        <v>12150</v>
      </c>
      <c r="G37" s="11">
        <v>0.035</v>
      </c>
      <c r="H37" s="11">
        <f t="shared" si="3"/>
        <v>425.25</v>
      </c>
      <c r="I37" s="28"/>
      <c r="J37" s="27"/>
    </row>
    <row r="38" ht="17" customHeight="1" spans="1:10">
      <c r="A38" s="8"/>
      <c r="B38" s="8"/>
      <c r="C38" s="10"/>
      <c r="D38" s="10"/>
      <c r="E38" s="10" t="s">
        <v>19</v>
      </c>
      <c r="F38" s="10">
        <v>4550</v>
      </c>
      <c r="G38" s="11">
        <v>0.035</v>
      </c>
      <c r="H38" s="11">
        <f t="shared" si="3"/>
        <v>159.25</v>
      </c>
      <c r="I38" s="28"/>
      <c r="J38" s="27"/>
    </row>
    <row r="39" ht="17" customHeight="1" spans="1:10">
      <c r="A39" s="8"/>
      <c r="B39" s="8"/>
      <c r="C39" s="10"/>
      <c r="D39" s="10"/>
      <c r="E39" s="10" t="s">
        <v>20</v>
      </c>
      <c r="F39" s="10">
        <v>2290</v>
      </c>
      <c r="G39" s="11">
        <v>0.035</v>
      </c>
      <c r="H39" s="11">
        <f t="shared" si="3"/>
        <v>80.15</v>
      </c>
      <c r="I39" s="28"/>
      <c r="J39" s="27"/>
    </row>
    <row r="40" ht="17" customHeight="1" spans="1:10">
      <c r="A40" s="8" t="s">
        <v>31</v>
      </c>
      <c r="B40" s="8" t="s">
        <v>29</v>
      </c>
      <c r="C40" s="10"/>
      <c r="D40" s="24" t="s">
        <v>27</v>
      </c>
      <c r="E40" s="24" t="s">
        <v>13</v>
      </c>
      <c r="F40" s="24">
        <v>1570</v>
      </c>
      <c r="G40" s="11">
        <v>0.035</v>
      </c>
      <c r="H40" s="20">
        <f t="shared" si="3"/>
        <v>54.95</v>
      </c>
      <c r="I40" s="28"/>
      <c r="J40" s="30" t="s">
        <v>15</v>
      </c>
    </row>
    <row r="41" ht="17" customHeight="1" spans="1:10">
      <c r="A41" s="8"/>
      <c r="B41" s="8"/>
      <c r="C41" s="10"/>
      <c r="D41" s="24"/>
      <c r="E41" s="24" t="s">
        <v>16</v>
      </c>
      <c r="F41" s="24">
        <v>6710</v>
      </c>
      <c r="G41" s="11">
        <v>0.035</v>
      </c>
      <c r="H41" s="20">
        <f t="shared" si="3"/>
        <v>234.85</v>
      </c>
      <c r="I41" s="28"/>
      <c r="J41" s="27"/>
    </row>
    <row r="42" ht="17" customHeight="1" spans="1:10">
      <c r="A42" s="8"/>
      <c r="B42" s="8"/>
      <c r="C42" s="10"/>
      <c r="D42" s="24"/>
      <c r="E42" s="24" t="s">
        <v>17</v>
      </c>
      <c r="F42" s="24">
        <v>12870</v>
      </c>
      <c r="G42" s="11">
        <v>0.035</v>
      </c>
      <c r="H42" s="20">
        <f t="shared" si="3"/>
        <v>450.45</v>
      </c>
      <c r="I42" s="28"/>
      <c r="J42" s="27"/>
    </row>
    <row r="43" ht="17" customHeight="1" spans="1:10">
      <c r="A43" s="8"/>
      <c r="B43" s="8"/>
      <c r="C43" s="10"/>
      <c r="D43" s="24"/>
      <c r="E43" s="24" t="s">
        <v>18</v>
      </c>
      <c r="F43" s="24">
        <v>12150</v>
      </c>
      <c r="G43" s="11">
        <v>0.035</v>
      </c>
      <c r="H43" s="20">
        <f t="shared" si="3"/>
        <v>425.25</v>
      </c>
      <c r="I43" s="28"/>
      <c r="J43" s="27"/>
    </row>
    <row r="44" ht="17" customHeight="1" spans="1:10">
      <c r="A44" s="8"/>
      <c r="B44" s="8"/>
      <c r="C44" s="10"/>
      <c r="D44" s="24"/>
      <c r="E44" s="24" t="s">
        <v>19</v>
      </c>
      <c r="F44" s="24">
        <v>4550</v>
      </c>
      <c r="G44" s="11">
        <v>0.035</v>
      </c>
      <c r="H44" s="20">
        <f t="shared" si="3"/>
        <v>159.25</v>
      </c>
      <c r="I44" s="28"/>
      <c r="J44" s="27"/>
    </row>
    <row r="45" ht="17" customHeight="1" spans="1:10">
      <c r="A45" s="8"/>
      <c r="B45" s="8"/>
      <c r="C45" s="10"/>
      <c r="D45" s="24"/>
      <c r="E45" s="24" t="s">
        <v>20</v>
      </c>
      <c r="F45" s="24">
        <v>2290</v>
      </c>
      <c r="G45" s="11">
        <v>0.035</v>
      </c>
      <c r="H45" s="20">
        <f t="shared" si="3"/>
        <v>80.15</v>
      </c>
      <c r="I45" s="28"/>
      <c r="J45" s="27"/>
    </row>
    <row r="46" ht="17" customHeight="1" spans="1:10">
      <c r="A46" s="8" t="s">
        <v>31</v>
      </c>
      <c r="B46" s="8" t="s">
        <v>29</v>
      </c>
      <c r="C46" s="10"/>
      <c r="D46" s="10" t="s">
        <v>32</v>
      </c>
      <c r="E46" s="10" t="s">
        <v>13</v>
      </c>
      <c r="F46" s="10">
        <v>1570</v>
      </c>
      <c r="G46" s="11">
        <v>0.035</v>
      </c>
      <c r="H46" s="11">
        <f t="shared" si="3"/>
        <v>54.95</v>
      </c>
      <c r="I46" s="28"/>
      <c r="J46" s="30" t="s">
        <v>15</v>
      </c>
    </row>
    <row r="47" ht="17" customHeight="1" spans="1:10">
      <c r="A47" s="8"/>
      <c r="B47" s="8"/>
      <c r="C47" s="10"/>
      <c r="D47" s="10"/>
      <c r="E47" s="10" t="s">
        <v>16</v>
      </c>
      <c r="F47" s="10">
        <v>6710</v>
      </c>
      <c r="G47" s="11">
        <v>0.035</v>
      </c>
      <c r="H47" s="11">
        <f t="shared" si="3"/>
        <v>234.85</v>
      </c>
      <c r="I47" s="28"/>
      <c r="J47" s="27"/>
    </row>
    <row r="48" ht="17" customHeight="1" spans="1:10">
      <c r="A48" s="8"/>
      <c r="B48" s="8"/>
      <c r="C48" s="10"/>
      <c r="D48" s="10"/>
      <c r="E48" s="10" t="s">
        <v>17</v>
      </c>
      <c r="F48" s="10">
        <v>12870</v>
      </c>
      <c r="G48" s="11">
        <v>0.035</v>
      </c>
      <c r="H48" s="11">
        <f t="shared" si="3"/>
        <v>450.45</v>
      </c>
      <c r="I48" s="28"/>
      <c r="J48" s="27"/>
    </row>
    <row r="49" ht="17" customHeight="1" spans="1:10">
      <c r="A49" s="8"/>
      <c r="B49" s="8"/>
      <c r="C49" s="10"/>
      <c r="D49" s="10"/>
      <c r="E49" s="10" t="s">
        <v>18</v>
      </c>
      <c r="F49" s="10">
        <v>12150</v>
      </c>
      <c r="G49" s="11">
        <v>0.035</v>
      </c>
      <c r="H49" s="11">
        <f t="shared" si="3"/>
        <v>425.25</v>
      </c>
      <c r="I49" s="28"/>
      <c r="J49" s="27"/>
    </row>
    <row r="50" ht="17" customHeight="1" spans="1:10">
      <c r="A50" s="8"/>
      <c r="B50" s="8"/>
      <c r="C50" s="10"/>
      <c r="D50" s="10"/>
      <c r="E50" s="10" t="s">
        <v>19</v>
      </c>
      <c r="F50" s="10">
        <v>4550</v>
      </c>
      <c r="G50" s="11">
        <v>0.035</v>
      </c>
      <c r="H50" s="11">
        <f t="shared" si="3"/>
        <v>159.25</v>
      </c>
      <c r="I50" s="28"/>
      <c r="J50" s="27"/>
    </row>
    <row r="51" ht="17" customHeight="1" spans="1:10">
      <c r="A51" s="8"/>
      <c r="B51" s="8"/>
      <c r="C51" s="10"/>
      <c r="D51" s="10"/>
      <c r="E51" s="10" t="s">
        <v>20</v>
      </c>
      <c r="F51" s="10">
        <v>2290</v>
      </c>
      <c r="G51" s="11">
        <v>0.035</v>
      </c>
      <c r="H51" s="11">
        <f t="shared" si="3"/>
        <v>80.15</v>
      </c>
      <c r="I51" s="28"/>
      <c r="J51" s="27"/>
    </row>
    <row r="52" ht="17" customHeight="1" spans="1:10">
      <c r="A52" s="8"/>
      <c r="B52" s="8"/>
      <c r="C52" s="10"/>
      <c r="D52" s="10" t="s">
        <v>33</v>
      </c>
      <c r="E52" s="10" t="s">
        <v>13</v>
      </c>
      <c r="F52" s="10">
        <v>1570</v>
      </c>
      <c r="G52" s="11">
        <v>0.035</v>
      </c>
      <c r="H52" s="11">
        <f t="shared" si="3"/>
        <v>54.95</v>
      </c>
      <c r="I52" s="28"/>
      <c r="J52" s="27"/>
    </row>
    <row r="53" ht="17" customHeight="1" spans="1:10">
      <c r="A53" s="8"/>
      <c r="B53" s="8"/>
      <c r="C53" s="10"/>
      <c r="D53" s="10"/>
      <c r="E53" s="10" t="s">
        <v>16</v>
      </c>
      <c r="F53" s="10">
        <v>6710</v>
      </c>
      <c r="G53" s="11">
        <v>0.035</v>
      </c>
      <c r="H53" s="11">
        <f t="shared" si="3"/>
        <v>234.85</v>
      </c>
      <c r="I53" s="28"/>
      <c r="J53" s="27"/>
    </row>
    <row r="54" ht="17" customHeight="1" spans="1:10">
      <c r="A54" s="8"/>
      <c r="B54" s="8"/>
      <c r="C54" s="10"/>
      <c r="D54" s="10"/>
      <c r="E54" s="10" t="s">
        <v>17</v>
      </c>
      <c r="F54" s="10">
        <v>12870</v>
      </c>
      <c r="G54" s="11">
        <v>0.035</v>
      </c>
      <c r="H54" s="11">
        <f t="shared" si="3"/>
        <v>450.45</v>
      </c>
      <c r="I54" s="28"/>
      <c r="J54" s="27"/>
    </row>
    <row r="55" ht="17" customHeight="1" spans="1:10">
      <c r="A55" s="8"/>
      <c r="B55" s="8"/>
      <c r="C55" s="10"/>
      <c r="D55" s="10"/>
      <c r="E55" s="10" t="s">
        <v>18</v>
      </c>
      <c r="F55" s="10">
        <v>12150</v>
      </c>
      <c r="G55" s="11">
        <v>0.035</v>
      </c>
      <c r="H55" s="11">
        <f t="shared" si="3"/>
        <v>425.25</v>
      </c>
      <c r="I55" s="28"/>
      <c r="J55" s="27"/>
    </row>
    <row r="56" ht="17" customHeight="1" spans="1:10">
      <c r="A56" s="8"/>
      <c r="B56" s="8"/>
      <c r="C56" s="10"/>
      <c r="D56" s="10"/>
      <c r="E56" s="10" t="s">
        <v>19</v>
      </c>
      <c r="F56" s="10">
        <v>4550</v>
      </c>
      <c r="G56" s="11">
        <v>0.035</v>
      </c>
      <c r="H56" s="11">
        <f t="shared" si="3"/>
        <v>159.25</v>
      </c>
      <c r="I56" s="28"/>
      <c r="J56" s="27"/>
    </row>
    <row r="57" ht="17" customHeight="1" spans="1:10">
      <c r="A57" s="8"/>
      <c r="B57" s="8"/>
      <c r="C57" s="10"/>
      <c r="D57" s="10"/>
      <c r="E57" s="10" t="s">
        <v>20</v>
      </c>
      <c r="F57" s="10">
        <v>2290</v>
      </c>
      <c r="G57" s="11">
        <v>0.035</v>
      </c>
      <c r="H57" s="11">
        <f t="shared" si="3"/>
        <v>80.15</v>
      </c>
      <c r="I57" s="28"/>
      <c r="J57" s="31"/>
    </row>
    <row r="58" ht="123.75" customHeight="1" spans="1:10">
      <c r="A58" s="8"/>
      <c r="B58" s="12" t="s">
        <v>24</v>
      </c>
      <c r="C58" s="13"/>
      <c r="D58" s="10"/>
      <c r="E58" s="10"/>
      <c r="F58" s="10">
        <v>159840</v>
      </c>
      <c r="G58" s="11">
        <v>0.035</v>
      </c>
      <c r="H58" s="11">
        <f t="shared" si="3"/>
        <v>5594.4</v>
      </c>
      <c r="I58" s="32"/>
      <c r="J58" s="29" t="s">
        <v>25</v>
      </c>
    </row>
    <row r="59" ht="17" customHeight="1" spans="1:10">
      <c r="A59" s="8" t="s">
        <v>28</v>
      </c>
      <c r="B59" s="8" t="s">
        <v>29</v>
      </c>
      <c r="C59" s="10"/>
      <c r="D59" s="10" t="s">
        <v>30</v>
      </c>
      <c r="E59" s="10" t="s">
        <v>13</v>
      </c>
      <c r="F59" s="10">
        <v>1160</v>
      </c>
      <c r="G59" s="11">
        <v>0.035</v>
      </c>
      <c r="H59" s="11">
        <f t="shared" ref="H59:H83" si="4">G59*F59</f>
        <v>40.6</v>
      </c>
      <c r="I59" s="26" t="s">
        <v>34</v>
      </c>
      <c r="J59" s="30" t="s">
        <v>15</v>
      </c>
    </row>
    <row r="60" ht="17" customHeight="1" spans="1:10">
      <c r="A60" s="8"/>
      <c r="B60" s="8"/>
      <c r="C60" s="10"/>
      <c r="D60" s="10"/>
      <c r="E60" s="10" t="s">
        <v>16</v>
      </c>
      <c r="F60" s="10">
        <v>5340</v>
      </c>
      <c r="G60" s="11">
        <v>0.035</v>
      </c>
      <c r="H60" s="11">
        <f t="shared" si="4"/>
        <v>186.9</v>
      </c>
      <c r="I60" s="28"/>
      <c r="J60" s="27"/>
    </row>
    <row r="61" ht="17" customHeight="1" spans="1:10">
      <c r="A61" s="8"/>
      <c r="B61" s="8"/>
      <c r="C61" s="10"/>
      <c r="D61" s="10"/>
      <c r="E61" s="10" t="s">
        <v>17</v>
      </c>
      <c r="F61" s="10">
        <v>9830</v>
      </c>
      <c r="G61" s="11">
        <v>0.035</v>
      </c>
      <c r="H61" s="11">
        <f t="shared" si="4"/>
        <v>344.05</v>
      </c>
      <c r="I61" s="28"/>
      <c r="J61" s="27"/>
    </row>
    <row r="62" ht="17" customHeight="1" spans="1:10">
      <c r="A62" s="8"/>
      <c r="B62" s="8"/>
      <c r="C62" s="10"/>
      <c r="D62" s="10"/>
      <c r="E62" s="10" t="s">
        <v>18</v>
      </c>
      <c r="F62" s="10">
        <v>9220</v>
      </c>
      <c r="G62" s="11">
        <v>0.035</v>
      </c>
      <c r="H62" s="11">
        <f t="shared" si="4"/>
        <v>322.7</v>
      </c>
      <c r="I62" s="28"/>
      <c r="J62" s="27"/>
    </row>
    <row r="63" ht="17" customHeight="1" spans="1:10">
      <c r="A63" s="8"/>
      <c r="B63" s="8"/>
      <c r="C63" s="10"/>
      <c r="D63" s="10"/>
      <c r="E63" s="10" t="s">
        <v>19</v>
      </c>
      <c r="F63" s="10">
        <v>3500</v>
      </c>
      <c r="G63" s="11">
        <v>0.035</v>
      </c>
      <c r="H63" s="11">
        <f t="shared" si="4"/>
        <v>122.5</v>
      </c>
      <c r="I63" s="28"/>
      <c r="J63" s="27"/>
    </row>
    <row r="64" ht="17" customHeight="1" spans="1:10">
      <c r="A64" s="8"/>
      <c r="B64" s="8"/>
      <c r="C64" s="10"/>
      <c r="D64" s="10"/>
      <c r="E64" s="10" t="s">
        <v>20</v>
      </c>
      <c r="F64" s="10">
        <v>1770</v>
      </c>
      <c r="G64" s="11">
        <v>0.035</v>
      </c>
      <c r="H64" s="11">
        <f t="shared" si="4"/>
        <v>61.95</v>
      </c>
      <c r="I64" s="28"/>
      <c r="J64" s="27"/>
    </row>
    <row r="65" ht="17" customHeight="1" spans="1:10">
      <c r="A65" s="8" t="s">
        <v>31</v>
      </c>
      <c r="B65" s="8" t="s">
        <v>29</v>
      </c>
      <c r="C65" s="10"/>
      <c r="D65" s="24" t="s">
        <v>27</v>
      </c>
      <c r="E65" s="24" t="s">
        <v>13</v>
      </c>
      <c r="F65" s="24">
        <v>1160</v>
      </c>
      <c r="G65" s="11">
        <v>0.035</v>
      </c>
      <c r="H65" s="20">
        <f t="shared" si="4"/>
        <v>40.6</v>
      </c>
      <c r="I65" s="28"/>
      <c r="J65" s="30" t="s">
        <v>15</v>
      </c>
    </row>
    <row r="66" ht="17" customHeight="1" spans="1:10">
      <c r="A66" s="8"/>
      <c r="B66" s="8"/>
      <c r="C66" s="10"/>
      <c r="D66" s="24"/>
      <c r="E66" s="24" t="s">
        <v>16</v>
      </c>
      <c r="F66" s="24">
        <v>5340</v>
      </c>
      <c r="G66" s="11">
        <v>0.035</v>
      </c>
      <c r="H66" s="20">
        <f t="shared" si="4"/>
        <v>186.9</v>
      </c>
      <c r="I66" s="28"/>
      <c r="J66" s="27"/>
    </row>
    <row r="67" ht="17" customHeight="1" spans="1:10">
      <c r="A67" s="8"/>
      <c r="B67" s="8"/>
      <c r="C67" s="10"/>
      <c r="D67" s="24"/>
      <c r="E67" s="24" t="s">
        <v>17</v>
      </c>
      <c r="F67" s="24">
        <v>9830</v>
      </c>
      <c r="G67" s="11">
        <v>0.035</v>
      </c>
      <c r="H67" s="20">
        <f t="shared" si="4"/>
        <v>344.05</v>
      </c>
      <c r="I67" s="28"/>
      <c r="J67" s="27"/>
    </row>
    <row r="68" ht="17" customHeight="1" spans="1:10">
      <c r="A68" s="8"/>
      <c r="B68" s="8"/>
      <c r="C68" s="10"/>
      <c r="D68" s="24"/>
      <c r="E68" s="24" t="s">
        <v>18</v>
      </c>
      <c r="F68" s="24">
        <v>9220</v>
      </c>
      <c r="G68" s="11">
        <v>0.035</v>
      </c>
      <c r="H68" s="20">
        <f t="shared" si="4"/>
        <v>322.7</v>
      </c>
      <c r="I68" s="28"/>
      <c r="J68" s="27"/>
    </row>
    <row r="69" ht="17" customHeight="1" spans="1:10">
      <c r="A69" s="8"/>
      <c r="B69" s="8"/>
      <c r="C69" s="10"/>
      <c r="D69" s="24"/>
      <c r="E69" s="24" t="s">
        <v>19</v>
      </c>
      <c r="F69" s="24">
        <v>3500</v>
      </c>
      <c r="G69" s="11">
        <v>0.035</v>
      </c>
      <c r="H69" s="20">
        <f t="shared" si="4"/>
        <v>122.5</v>
      </c>
      <c r="I69" s="28"/>
      <c r="J69" s="27"/>
    </row>
    <row r="70" ht="17" customHeight="1" spans="1:10">
      <c r="A70" s="8"/>
      <c r="B70" s="8"/>
      <c r="C70" s="10"/>
      <c r="D70" s="24"/>
      <c r="E70" s="24" t="s">
        <v>20</v>
      </c>
      <c r="F70" s="24">
        <v>1770</v>
      </c>
      <c r="G70" s="11">
        <v>0.035</v>
      </c>
      <c r="H70" s="20">
        <f t="shared" si="4"/>
        <v>61.95</v>
      </c>
      <c r="I70" s="28"/>
      <c r="J70" s="27"/>
    </row>
    <row r="71" ht="17" customHeight="1" spans="1:10">
      <c r="A71" s="8" t="s">
        <v>31</v>
      </c>
      <c r="B71" s="8" t="s">
        <v>29</v>
      </c>
      <c r="C71" s="10"/>
      <c r="D71" s="10" t="s">
        <v>32</v>
      </c>
      <c r="E71" s="10" t="s">
        <v>13</v>
      </c>
      <c r="F71" s="10">
        <v>1160</v>
      </c>
      <c r="G71" s="11">
        <v>0.035</v>
      </c>
      <c r="H71" s="11">
        <f t="shared" si="4"/>
        <v>40.6</v>
      </c>
      <c r="I71" s="28"/>
      <c r="J71" s="30" t="s">
        <v>15</v>
      </c>
    </row>
    <row r="72" ht="17" customHeight="1" spans="1:10">
      <c r="A72" s="8"/>
      <c r="B72" s="8"/>
      <c r="C72" s="10"/>
      <c r="D72" s="10"/>
      <c r="E72" s="10" t="s">
        <v>16</v>
      </c>
      <c r="F72" s="10">
        <v>5340</v>
      </c>
      <c r="G72" s="11">
        <v>0.035</v>
      </c>
      <c r="H72" s="11">
        <f t="shared" si="4"/>
        <v>186.9</v>
      </c>
      <c r="I72" s="28"/>
      <c r="J72" s="27"/>
    </row>
    <row r="73" ht="17" customHeight="1" spans="1:10">
      <c r="A73" s="8"/>
      <c r="B73" s="8"/>
      <c r="C73" s="10"/>
      <c r="D73" s="10"/>
      <c r="E73" s="10" t="s">
        <v>17</v>
      </c>
      <c r="F73" s="10">
        <v>9830</v>
      </c>
      <c r="G73" s="11">
        <v>0.035</v>
      </c>
      <c r="H73" s="11">
        <f t="shared" si="4"/>
        <v>344.05</v>
      </c>
      <c r="I73" s="28"/>
      <c r="J73" s="27"/>
    </row>
    <row r="74" ht="17" customHeight="1" spans="1:10">
      <c r="A74" s="8"/>
      <c r="B74" s="8"/>
      <c r="C74" s="10"/>
      <c r="D74" s="10"/>
      <c r="E74" s="10" t="s">
        <v>18</v>
      </c>
      <c r="F74" s="10">
        <v>9220</v>
      </c>
      <c r="G74" s="11">
        <v>0.035</v>
      </c>
      <c r="H74" s="11">
        <f t="shared" si="4"/>
        <v>322.7</v>
      </c>
      <c r="I74" s="28"/>
      <c r="J74" s="27"/>
    </row>
    <row r="75" ht="17" customHeight="1" spans="1:10">
      <c r="A75" s="8"/>
      <c r="B75" s="8"/>
      <c r="C75" s="10"/>
      <c r="D75" s="10"/>
      <c r="E75" s="10" t="s">
        <v>19</v>
      </c>
      <c r="F75" s="10">
        <v>3500</v>
      </c>
      <c r="G75" s="11">
        <v>0.035</v>
      </c>
      <c r="H75" s="11">
        <f t="shared" si="4"/>
        <v>122.5</v>
      </c>
      <c r="I75" s="28"/>
      <c r="J75" s="27"/>
    </row>
    <row r="76" ht="17" customHeight="1" spans="1:10">
      <c r="A76" s="8"/>
      <c r="B76" s="8"/>
      <c r="C76" s="10"/>
      <c r="D76" s="10"/>
      <c r="E76" s="10" t="s">
        <v>20</v>
      </c>
      <c r="F76" s="10">
        <v>1770</v>
      </c>
      <c r="G76" s="11">
        <v>0.035</v>
      </c>
      <c r="H76" s="11">
        <f t="shared" si="4"/>
        <v>61.95</v>
      </c>
      <c r="I76" s="28"/>
      <c r="J76" s="27"/>
    </row>
    <row r="77" ht="17" customHeight="1" spans="1:10">
      <c r="A77" s="8"/>
      <c r="B77" s="8"/>
      <c r="C77" s="10"/>
      <c r="D77" s="10" t="s">
        <v>33</v>
      </c>
      <c r="E77" s="10" t="s">
        <v>13</v>
      </c>
      <c r="F77" s="10">
        <v>1160</v>
      </c>
      <c r="G77" s="11">
        <v>0.035</v>
      </c>
      <c r="H77" s="11">
        <f t="shared" si="4"/>
        <v>40.6</v>
      </c>
      <c r="I77" s="28"/>
      <c r="J77" s="27"/>
    </row>
    <row r="78" ht="17" customHeight="1" spans="1:10">
      <c r="A78" s="8"/>
      <c r="B78" s="8"/>
      <c r="C78" s="10"/>
      <c r="D78" s="10"/>
      <c r="E78" s="10" t="s">
        <v>16</v>
      </c>
      <c r="F78" s="10">
        <v>5340</v>
      </c>
      <c r="G78" s="11">
        <v>0.035</v>
      </c>
      <c r="H78" s="11">
        <f t="shared" si="4"/>
        <v>186.9</v>
      </c>
      <c r="I78" s="28"/>
      <c r="J78" s="27"/>
    </row>
    <row r="79" ht="17" customHeight="1" spans="1:10">
      <c r="A79" s="8"/>
      <c r="B79" s="8"/>
      <c r="C79" s="10"/>
      <c r="D79" s="10"/>
      <c r="E79" s="10" t="s">
        <v>17</v>
      </c>
      <c r="F79" s="10">
        <v>9830</v>
      </c>
      <c r="G79" s="11">
        <v>0.035</v>
      </c>
      <c r="H79" s="11">
        <f t="shared" si="4"/>
        <v>344.05</v>
      </c>
      <c r="I79" s="28"/>
      <c r="J79" s="27"/>
    </row>
    <row r="80" ht="17" customHeight="1" spans="1:10">
      <c r="A80" s="8"/>
      <c r="B80" s="8"/>
      <c r="C80" s="10"/>
      <c r="D80" s="10"/>
      <c r="E80" s="10" t="s">
        <v>18</v>
      </c>
      <c r="F80" s="10">
        <v>9220</v>
      </c>
      <c r="G80" s="11">
        <v>0.035</v>
      </c>
      <c r="H80" s="11">
        <f t="shared" si="4"/>
        <v>322.7</v>
      </c>
      <c r="I80" s="28"/>
      <c r="J80" s="27"/>
    </row>
    <row r="81" ht="17" customHeight="1" spans="1:10">
      <c r="A81" s="8"/>
      <c r="B81" s="8"/>
      <c r="C81" s="10"/>
      <c r="D81" s="10"/>
      <c r="E81" s="10" t="s">
        <v>19</v>
      </c>
      <c r="F81" s="10">
        <v>3500</v>
      </c>
      <c r="G81" s="11">
        <v>0.035</v>
      </c>
      <c r="H81" s="11">
        <f t="shared" si="4"/>
        <v>122.5</v>
      </c>
      <c r="I81" s="28"/>
      <c r="J81" s="27"/>
    </row>
    <row r="82" ht="17" customHeight="1" spans="1:10">
      <c r="A82" s="8"/>
      <c r="B82" s="8"/>
      <c r="C82" s="10"/>
      <c r="D82" s="10"/>
      <c r="E82" s="10" t="s">
        <v>20</v>
      </c>
      <c r="F82" s="10">
        <v>1770</v>
      </c>
      <c r="G82" s="11">
        <v>0.035</v>
      </c>
      <c r="H82" s="11">
        <f t="shared" si="4"/>
        <v>61.95</v>
      </c>
      <c r="I82" s="28"/>
      <c r="J82" s="31"/>
    </row>
    <row r="83" ht="123.75" customHeight="1" spans="1:10">
      <c r="A83" s="8"/>
      <c r="B83" s="12" t="s">
        <v>24</v>
      </c>
      <c r="C83" s="13"/>
      <c r="D83" s="10"/>
      <c r="E83" s="10"/>
      <c r="F83" s="33">
        <v>122440</v>
      </c>
      <c r="G83" s="11">
        <v>0.035</v>
      </c>
      <c r="H83" s="11">
        <f t="shared" si="4"/>
        <v>4285.4</v>
      </c>
      <c r="I83" s="32"/>
      <c r="J83" s="29" t="s">
        <v>25</v>
      </c>
    </row>
    <row r="84" spans="6:8">
      <c r="F84" s="1">
        <f>SUM(F1:F83)</f>
        <v>890020</v>
      </c>
      <c r="G84" s="34"/>
      <c r="H84" s="34">
        <f>SUM(H2:H83)</f>
        <v>31150.7</v>
      </c>
    </row>
    <row r="85" spans="7:8">
      <c r="G85" s="34"/>
      <c r="H85" s="34"/>
    </row>
  </sheetData>
  <mergeCells count="31">
    <mergeCell ref="A2:A26"/>
    <mergeCell ref="A27:A33"/>
    <mergeCell ref="A34:A58"/>
    <mergeCell ref="A59:A83"/>
    <mergeCell ref="B2:B25"/>
    <mergeCell ref="B27:B32"/>
    <mergeCell ref="B34:B57"/>
    <mergeCell ref="B59:B82"/>
    <mergeCell ref="C2:C25"/>
    <mergeCell ref="C27:C32"/>
    <mergeCell ref="C34:C57"/>
    <mergeCell ref="C59:C82"/>
    <mergeCell ref="D2:D7"/>
    <mergeCell ref="D8:D13"/>
    <mergeCell ref="D14:D19"/>
    <mergeCell ref="D20:D25"/>
    <mergeCell ref="D27:D32"/>
    <mergeCell ref="D34:D39"/>
    <mergeCell ref="D40:D45"/>
    <mergeCell ref="D46:D51"/>
    <mergeCell ref="D52:D57"/>
    <mergeCell ref="D59:D64"/>
    <mergeCell ref="D65:D70"/>
    <mergeCell ref="D71:D76"/>
    <mergeCell ref="D77:D82"/>
    <mergeCell ref="I2:I58"/>
    <mergeCell ref="I59:I83"/>
    <mergeCell ref="J2:J25"/>
    <mergeCell ref="J27:J32"/>
    <mergeCell ref="J34:J57"/>
    <mergeCell ref="J59:J82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</cp:lastModifiedBy>
  <dcterms:created xsi:type="dcterms:W3CDTF">2015-06-05T18:19:00Z</dcterms:created>
  <dcterms:modified xsi:type="dcterms:W3CDTF">2025-09-16T08:46:15Z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10E4713EB1E744F29C7AD387BB01D2FD_12</vt:lpwstr>
  </property>
  <property fmtid="{D5CDD505-2E9C-101B-9397-08002B2CF9AE}" pid="3" name="KSOProductBuildVer">
    <vt:lpwstr>2052-12.1.0.22529</vt:lpwstr>
  </property>
</Properties>
</file>