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<sst xmlns="http://schemas.openxmlformats.org/spreadsheetml/2006/main" count="35" uniqueCount="34">
  <si>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申购合同</t>
  </si>
  <si>
    <t>供方：上海汭洐</t>
  </si>
  <si>
    <t>合同标号：</t>
  </si>
  <si>
    <t>WSJ20250915-1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</si>
  <si>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</si>
  <si>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</si>
  <si>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</si>
  <si>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</si>
  <si>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</si>
  <si>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2025-9-25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</si>
  <si>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</si>
  <si>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</si>
  <si>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</si>
  <si>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</si>
  <si>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</si>
  <si>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</si>
  <si>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</si>
  <si>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</si>
  <si>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</si>
  <si>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</si>
  <si>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1538852</t>
  </si>
  <si>
    <t>腰卡</t>
  </si>
  <si>
    <t>MID THIGH SKIRT</t>
  </si>
  <si>
    <t>纸质吊牌</t>
  </si>
  <si>
    <t>MID WAIST</t>
  </si>
  <si>
    <t>配绳仔001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</si>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</sst>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44</xdr:row>
      <xdr:rowOff>64135</xdr:rowOff>
    </xdr:from>
    <xdr:to>
      <xdr:col>16</xdr:col>
      <xdr:colOff>73660</xdr:colOff>
      <xdr:row>69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9066530"/>
          <a:ext cx="543369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</xdr:row>
      <xdr:rowOff>64770</xdr:rowOff>
    </xdr:from>
    <xdr:to>
      <xdr:col>11</xdr:col>
      <xdr:colOff>455930</xdr:colOff>
      <xdr:row>39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3439160"/>
          <a:ext cx="6542405" cy="4794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abSelected="1" view="pageBreakPreview" zoomScale="70" zoomScaleNormal="100" workbookViewId="0">
      <selection activeCell="O16" sqref="O16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16.1851851851852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56"/>
      <c r="Q2" s="56"/>
    </row>
    <row r="3" ht="18.95" customHeight="1" spans="1:17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57"/>
      <c r="Q3" s="65"/>
    </row>
    <row r="4" ht="18.95" customHeight="1" spans="1:17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58"/>
      <c r="J4" s="59">
        <v>45915</v>
      </c>
      <c r="K4" s="59"/>
      <c r="L4" s="59"/>
      <c r="M4" s="60"/>
      <c r="N4" s="60"/>
      <c r="O4" s="60"/>
      <c r="P4" s="58" t="s">
        <v>9</v>
      </c>
      <c r="Q4" s="58"/>
    </row>
    <row r="5" ht="18.95" customHeight="1" spans="1:17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 t="s">
        <v>16</v>
      </c>
      <c r="H5" s="21"/>
      <c r="I5" s="21"/>
      <c r="J5" s="21"/>
      <c r="K5" s="21"/>
      <c r="L5" s="21"/>
      <c r="M5" s="21"/>
      <c r="N5" s="21"/>
      <c r="O5" s="61"/>
      <c r="P5" s="18" t="s">
        <v>17</v>
      </c>
      <c r="Q5" s="66" t="s">
        <v>18</v>
      </c>
    </row>
    <row r="6" ht="15" customHeight="1" spans="1:17">
      <c r="A6" s="22"/>
      <c r="B6" s="23"/>
      <c r="C6" s="24"/>
      <c r="D6" s="23"/>
      <c r="E6" s="25"/>
      <c r="F6" s="26"/>
      <c r="G6" s="12">
        <v>4</v>
      </c>
      <c r="H6" s="12">
        <v>6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14</v>
      </c>
      <c r="O6" s="12">
        <v>16</v>
      </c>
      <c r="P6" s="23"/>
      <c r="Q6" s="67"/>
    </row>
    <row r="7" ht="32" customHeight="1" spans="1:17">
      <c r="A7" s="27" t="s">
        <v>19</v>
      </c>
      <c r="B7" s="28">
        <v>172876</v>
      </c>
      <c r="C7" s="29" t="s">
        <v>20</v>
      </c>
      <c r="D7" s="30" t="s">
        <v>21</v>
      </c>
      <c r="E7" s="31" t="s">
        <v>22</v>
      </c>
      <c r="F7" s="32">
        <v>180</v>
      </c>
      <c r="G7" s="33"/>
      <c r="H7" s="34"/>
      <c r="I7" s="34"/>
      <c r="J7" s="34"/>
      <c r="K7" s="34">
        <v>183</v>
      </c>
      <c r="L7" s="34"/>
      <c r="M7" s="34"/>
      <c r="N7" s="34"/>
      <c r="O7" s="34"/>
      <c r="P7" s="62">
        <f>SUM(G7:O7)</f>
        <v>183</v>
      </c>
      <c r="Q7" s="68">
        <v>0.03</v>
      </c>
    </row>
    <row r="8" ht="27" customHeight="1" spans="1:17">
      <c r="A8" s="35"/>
      <c r="B8" s="36"/>
      <c r="C8" s="37"/>
      <c r="D8" s="38" t="s">
        <v>23</v>
      </c>
      <c r="E8" s="39" t="s">
        <v>24</v>
      </c>
      <c r="F8" s="40"/>
      <c r="G8" s="41"/>
      <c r="H8" s="42" t="s">
        <v>25</v>
      </c>
      <c r="I8" s="42"/>
      <c r="J8" s="42"/>
      <c r="K8" s="42"/>
      <c r="L8" s="42"/>
      <c r="M8" s="42"/>
      <c r="N8" s="42"/>
      <c r="O8" s="42"/>
      <c r="P8" s="63">
        <f>F7*1.017</f>
        <v>183.06</v>
      </c>
      <c r="Q8" s="69"/>
    </row>
    <row r="9" ht="15.95" customHeight="1" spans="1:17">
      <c r="A9" s="43" t="s">
        <v>26</v>
      </c>
      <c r="B9" s="43"/>
      <c r="C9" s="44"/>
      <c r="D9" s="45"/>
      <c r="E9" s="8"/>
      <c r="F9" s="45"/>
      <c r="G9" s="45"/>
      <c r="H9" s="45"/>
      <c r="I9" s="45"/>
      <c r="J9" s="45"/>
      <c r="K9" s="45"/>
      <c r="L9" s="45"/>
      <c r="M9" s="45"/>
      <c r="N9" s="45"/>
      <c r="O9" s="45"/>
      <c r="P9" s="64"/>
      <c r="Q9" s="56"/>
    </row>
    <row r="10" ht="21" customHeight="1" spans="1:17">
      <c r="A10" s="46" t="s">
        <v>27</v>
      </c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ht="12" customHeight="1" spans="1:17">
      <c r="A11" s="46" t="s">
        <v>28</v>
      </c>
      <c r="B11" s="46"/>
      <c r="C11" s="50"/>
      <c r="D11" s="51" t="s">
        <v>29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70"/>
    </row>
    <row r="12" ht="12" customHeight="1" spans="1:17">
      <c r="A12" s="46" t="s">
        <v>30</v>
      </c>
      <c r="B12" s="46"/>
      <c r="C12" s="50"/>
      <c r="D12" s="51" t="s">
        <v>21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70"/>
    </row>
    <row r="13" ht="12" customHeight="1" spans="1:17">
      <c r="A13" s="46" t="s">
        <v>31</v>
      </c>
      <c r="B13" s="46"/>
      <c r="C13" s="50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ht="12" customHeight="1" spans="1:17">
      <c r="A14" s="46" t="s">
        <v>32</v>
      </c>
      <c r="B14" s="46"/>
      <c r="C14" s="50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ht="12" customHeight="1" spans="1:17">
      <c r="A15" s="46" t="s">
        <v>33</v>
      </c>
      <c r="B15" s="46"/>
      <c r="C15" s="50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ht="27.95" customHeight="1"/>
    <row r="52" ht="17.4" spans="5:13"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22">
    <mergeCell ref="A1:Q1"/>
    <mergeCell ref="P2:Q2"/>
    <mergeCell ref="P3:Q3"/>
    <mergeCell ref="H4:I4"/>
    <mergeCell ref="J4:L4"/>
    <mergeCell ref="P4:Q4"/>
    <mergeCell ref="G5:O5"/>
    <mergeCell ref="H8:O8"/>
    <mergeCell ref="B10:Q10"/>
    <mergeCell ref="D11:Q11"/>
    <mergeCell ref="D12:Q12"/>
    <mergeCell ref="D13:Q13"/>
    <mergeCell ref="D14:Q14"/>
    <mergeCell ref="D15:Q15"/>
    <mergeCell ref="A5:A6"/>
    <mergeCell ref="B5:B6"/>
    <mergeCell ref="C5:C6"/>
    <mergeCell ref="D5:D6"/>
    <mergeCell ref="E5:E6"/>
    <mergeCell ref="F5:F6"/>
    <mergeCell ref="P5:P6"/>
    <mergeCell ref="Q5:Q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6" max="16" man="1"/>
    <brk id="38" max="16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2025-09-17T01:38:19Z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