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220" windowHeight="12040" activeTab="1"/>
  </bookViews>
  <sheets>
    <sheet name="Özet Tablo-Türkçe Format" sheetId="1" r:id="rId1"/>
    <sheet name="Summary Table-English Format" sheetId="2" r:id="rId2"/>
    <sheet name="Sheet1" sheetId="3" r:id="rId3"/>
    <sheet name="Sheet2" sheetId="4" r:id="rId4"/>
  </sheets>
  <definedNames>
    <definedName name="_xlnm._FilterDatabase" localSheetId="2" hidden="1">Sheet1!$A$1:$P$37</definedName>
    <definedName name="_xlnm._FilterDatabase" localSheetId="3" hidden="1">Sheet2!$A$1:$AM$38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<sst xmlns="http://schemas.openxmlformats.org/spreadsheetml/2006/main" count="1593" uniqueCount="105">
  <si>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</si>
  <si>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</si>
  <si>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</si>
  <si>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</si>
  <si>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</si>
  <si>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</si>
  <si>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</si>
  <si>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</si>
  <si>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</si>
  <si>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</si>
  <si>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</si>
  <si>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</si>
  <si>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</si>
  <si>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</si>
  <si>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</si>
  <si>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B4091AX</t>
  </si>
  <si>
    <t>26 SP</t>
  </si>
  <si>
    <t>UZBEKISTAN</t>
  </si>
  <si>
    <t>18.11.2025</t>
  </si>
  <si>
    <t>WT33 - OFF WHITE</t>
  </si>
  <si>
    <t>B4091AXDFBA</t>
  </si>
  <si>
    <t>NV64 - NAVY</t>
  </si>
  <si>
    <t>B4091AXDFBB</t>
  </si>
  <si>
    <t>BOSNIA</t>
  </si>
  <si>
    <t>MONTENEGRO</t>
  </si>
  <si>
    <t>SERBIA</t>
  </si>
  <si>
    <t>ALBANIA</t>
  </si>
  <si>
    <t>B4091AXDFOA</t>
  </si>
  <si>
    <t>B4091AXDFOB</t>
  </si>
  <si>
    <t>GEORGIA</t>
  </si>
  <si>
    <t>MACEDONIA</t>
  </si>
  <si>
    <t>MOLDOVA</t>
  </si>
  <si>
    <t>MOROCCO</t>
  </si>
  <si>
    <t>08.12.2025</t>
  </si>
  <si>
    <t>NORTH IRAQ</t>
  </si>
  <si>
    <t>SOUTH IRAQ</t>
  </si>
  <si>
    <t>UKRAINE</t>
  </si>
  <si>
    <t>AZERBAIJAN</t>
  </si>
  <si>
    <t>KOSOVO</t>
  </si>
  <si>
    <t>LEBANON</t>
  </si>
  <si>
    <t>KAZAKHSTAN</t>
  </si>
  <si>
    <t>B4091AXKZKABB</t>
  </si>
  <si>
    <t>B4091AXKZKBBB</t>
  </si>
  <si>
    <t>TOPTAN-5</t>
  </si>
  <si>
    <t>B4091AXTOP5ABB</t>
  </si>
  <si>
    <t>B4091AXTOP5BBB</t>
  </si>
  <si>
    <t>TOPTAN-7</t>
  </si>
  <si>
    <t>B4091AXTOP7ABB</t>
  </si>
  <si>
    <t>B4091AXTOP7BBB</t>
  </si>
  <si>
    <t>Beden Bazlı Toplam Sipariş</t>
  </si>
  <si>
    <t>DEFACTO PERAKENDE TİC.A.Ş. DEPO Organize San. Bölgesi 6.Depo Kazım Karabekir Mah. Cumhuriyet Cad. Tekirdağ/Çerkezköy Tel:0090 282 758 11 34-35</t>
  </si>
  <si>
    <t>21.01.2026</t>
  </si>
  <si>
    <t>TURKEY</t>
  </si>
  <si>
    <t>İSTANBUL DEPO</t>
  </si>
  <si>
    <t>B4091AXDF1</t>
  </si>
  <si>
    <t>-</t>
  </si>
  <si>
    <t>B4091AXDF2</t>
  </si>
  <si>
    <t>B4091AXDF3</t>
  </si>
  <si>
    <t>B4091AXDF4</t>
  </si>
  <si>
    <t>B4091AXDF5</t>
  </si>
  <si>
    <t>B4091AXDF6</t>
  </si>
  <si>
    <t>B4091AXDF7</t>
  </si>
  <si>
    <t>B4091AXECOM40A</t>
  </si>
  <si>
    <t>ECOM</t>
  </si>
  <si>
    <t>B4091AXECOM38A</t>
  </si>
  <si>
    <t>B4091AXECOM36A</t>
  </si>
  <si>
    <t>B4091AXECOM34A</t>
  </si>
  <si>
    <t>B4091AXECOM32A</t>
  </si>
  <si>
    <t>B4091AXECOM30A</t>
  </si>
  <si>
    <t>B4091AXECOM28A</t>
  </si>
  <si>
    <t>B4091AXECOM40B</t>
  </si>
  <si>
    <t>B4091AXECOM38B</t>
  </si>
  <si>
    <t>B4091AXECOM36B</t>
  </si>
  <si>
    <t>B4091AXECOM34B</t>
  </si>
  <si>
    <t>B4091AXECOM32B</t>
  </si>
  <si>
    <t>B4091AXECOM30B</t>
  </si>
  <si>
    <t>B4091AXECOM28B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</si>
  <si>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</si>
  <si>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</si>
  <si>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</si>
  <si>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</si>
  <si>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</si>
  <si>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</si>
  <si>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</si>
  <si>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r>
      <t xml:space="preserve">9.27 </t>
    </r>
    <r>
      <rPr>
        <sz val="11"/>
        <rFont val="宋体"/>
        <charset val="134"/>
      </rPr>
      <t>价格牌数</t>
    </r>
  </si>
  <si>
    <t>颜色</t>
  </si>
  <si>
    <r>
      <t>涉及</t>
    </r>
    <r>
      <rPr>
        <sz val="11"/>
        <rFont val="Calibri"/>
        <charset val="134"/>
      </rPr>
      <t>PO</t>
    </r>
  </si>
  <si>
    <t>1685771/1685768</t>
  </si>
  <si>
    <t>空白吊牌</t>
  </si>
  <si>
    <t>Delivery Country</t>
  </si>
  <si>
    <t>合计</t>
  </si>
  <si>
    <t>求和项:28</t>
  </si>
  <si>
    <t>求和项:30</t>
  </si>
  <si>
    <t>求和项:32</t>
  </si>
  <si>
    <t>求和项:34</t>
  </si>
  <si>
    <t>求和项:36</t>
  </si>
  <si>
    <t>求和项:38</t>
  </si>
  <si>
    <t>求和项:40</t>
  </si>
  <si>
    <t>求和项:合计</t>
  </si>
  <si>
    <t>总计</t>
  </si>
  <si>
    <t>Qty. In A Blister</t>
  </si>
  <si>
    <t>Total Blister</t>
  </si>
  <si>
    <t>Total Open Quantity</t>
  </si>
  <si>
    <t>Delivered Blister Quantity</t>
  </si>
  <si>
    <t>Delivered Open Quantity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</si>
</sst>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/>
    <xf numFmtId="0" fontId="0" fillId="0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888.6817824074" refreshedBy="Administrator" recordCount="36">
  <cacheSource type="worksheet">
    <worksheetSource ref="A1:P37" sheet="Sheet1"/>
  </cacheSource>
  <cacheFields count="16">
    <cacheField name="Style Code" numFmtId="0">
      <sharedItems count="1">
        <s v="B4091AX"/>
      </sharedItems>
    </cacheField>
    <cacheField name="Season" numFmtId="0">
      <sharedItems count="1">
        <s v="26 SP"/>
      </sharedItems>
    </cacheField>
    <cacheField name="Order Number" numFmtId="0">
      <sharedItems containsSemiMixedTypes="0" containsString="0" containsNumber="1" containsInteger="1" minValue="0" maxValue="1685787" count="18">
        <n v="1685787"/>
        <n v="1685786"/>
        <n v="1685785"/>
        <n v="1685784"/>
        <n v="1685783"/>
        <n v="1685781"/>
        <n v="1685780"/>
        <n v="1685779"/>
        <n v="1685778"/>
        <n v="1685777"/>
        <n v="1685776"/>
        <n v="1685775"/>
        <n v="1685774"/>
        <n v="1685773"/>
        <n v="1685772"/>
        <n v="1685771"/>
        <n v="1685770"/>
        <n v="1685768"/>
      </sharedItems>
    </cacheField>
    <cacheField name="Ship To" numFmtId="0">
      <sharedItems count="18">
        <s v="UZBEKISTAN"/>
        <s v="BOSNIA"/>
        <s v="MONTENEGRO"/>
        <s v="SERBIA"/>
        <s v="ALBANIA"/>
        <s v="GEORGIA"/>
        <s v="MACEDONIA"/>
        <s v="MOLDOVA"/>
        <s v="MOROCCO"/>
        <s v="NORTH IRAQ"/>
        <s v="SOUTH IRAQ"/>
        <s v="UKRAINE"/>
        <s v="AZERBAIJAN"/>
        <s v="KOSOVO"/>
        <s v="LEBANON"/>
        <s v="KAZAKHSTAN"/>
        <s v="TOPTAN-5"/>
        <s v="TOPTAN-7"/>
      </sharedItems>
    </cacheField>
    <cacheField name="Supplier Shipment Date" numFmtId="1">
      <sharedItems count="2">
        <s v="18.11.2025"/>
        <s v="08.12.2025"/>
      </sharedItems>
    </cacheField>
    <cacheField name="ColorCode-Name" numFmtId="1">
      <sharedItems count="2">
        <s v="WT33 - OFF WHITE"/>
        <s v="NV64 - NAVY"/>
      </sharedItems>
    </cacheField>
    <cacheField name="Prepack Code" numFmtId="1">
      <sharedItems count="10">
        <s v="B4091AXDFBA"/>
        <s v="B4091AXDFBB"/>
        <s v="B4091AXDFOA"/>
        <s v="B4091AXDFOB"/>
        <s v="B4091AXKZKABB"/>
        <s v="B4091AXKZKBBB"/>
        <s v="B4091AXTOP5ABB"/>
        <s v="B4091AXTOP5BBB"/>
        <s v="B4091AXTOP7ABB"/>
        <s v="B4091AXTOP7BBB"/>
      </sharedItems>
    </cacheField>
    <cacheField name="28" numFmtId="1">
      <sharedItems containsSemiMixedTypes="0" containsString="0" containsNumber="1" containsInteger="1" minValue="0" maxValue="68" count="22">
        <n v="9"/>
        <n v="22"/>
        <n v="14"/>
        <n v="3"/>
        <n v="1"/>
        <n v="7"/>
        <n v="4"/>
        <n v="16"/>
        <n v="13"/>
        <n v="11"/>
        <n v="21"/>
        <n v="20"/>
        <n v="68"/>
        <n v="41"/>
        <n v="28"/>
        <n v="19"/>
        <n v="25"/>
        <n v="17"/>
        <n v="23"/>
        <n v="24"/>
        <n v="63"/>
        <n v="54"/>
      </sharedItems>
    </cacheField>
    <cacheField name="30" numFmtId="1">
      <sharedItems containsSemiMixedTypes="0" containsString="0" containsNumber="1" containsInteger="1" minValue="0" maxValue="136" count="24">
        <n v="9"/>
        <n v="22"/>
        <n v="14"/>
        <n v="3"/>
        <n v="1"/>
        <n v="7"/>
        <n v="4"/>
        <n v="32"/>
        <n v="26"/>
        <n v="18"/>
        <n v="42"/>
        <n v="44"/>
        <n v="40"/>
        <n v="136"/>
        <n v="82"/>
        <n v="56"/>
        <n v="38"/>
        <n v="50"/>
        <n v="34"/>
        <n v="46"/>
        <n v="48"/>
        <n v="28"/>
        <n v="126"/>
        <n v="108"/>
      </sharedItems>
    </cacheField>
    <cacheField name="32" numFmtId="1">
      <sharedItems containsSemiMixedTypes="0" containsString="0" containsNumber="1" containsInteger="1" minValue="0" maxValue="204" count="22">
        <n v="27"/>
        <n v="66"/>
        <n v="42"/>
        <n v="9"/>
        <n v="3"/>
        <n v="21"/>
        <n v="12"/>
        <n v="48"/>
        <n v="39"/>
        <n v="33"/>
        <n v="63"/>
        <n v="60"/>
        <n v="204"/>
        <n v="123"/>
        <n v="84"/>
        <n v="57"/>
        <n v="75"/>
        <n v="51"/>
        <n v="69"/>
        <n v="72"/>
        <n v="189"/>
        <n v="162"/>
      </sharedItems>
    </cacheField>
    <cacheField name="34" numFmtId="1">
      <sharedItems containsSemiMixedTypes="0" containsString="0" containsNumber="1" containsInteger="1" minValue="0" maxValue="204" count="22">
        <n v="27"/>
        <n v="66"/>
        <n v="42"/>
        <n v="9"/>
        <n v="3"/>
        <n v="21"/>
        <n v="12"/>
        <n v="48"/>
        <n v="39"/>
        <n v="33"/>
        <n v="63"/>
        <n v="60"/>
        <n v="204"/>
        <n v="123"/>
        <n v="84"/>
        <n v="57"/>
        <n v="75"/>
        <n v="51"/>
        <n v="69"/>
        <n v="72"/>
        <n v="189"/>
        <n v="162"/>
      </sharedItems>
    </cacheField>
    <cacheField name="36" numFmtId="0">
      <sharedItems containsSemiMixedTypes="0" containsString="0" containsNumber="1" containsInteger="1" minValue="0" maxValue="136" count="22">
        <n v="18"/>
        <n v="44"/>
        <n v="28"/>
        <n v="6"/>
        <n v="2"/>
        <n v="14"/>
        <n v="8"/>
        <n v="32"/>
        <n v="26"/>
        <n v="22"/>
        <n v="42"/>
        <n v="40"/>
        <n v="136"/>
        <n v="82"/>
        <n v="56"/>
        <n v="38"/>
        <n v="50"/>
        <n v="34"/>
        <n v="46"/>
        <n v="48"/>
        <n v="126"/>
        <n v="108"/>
      </sharedItems>
    </cacheField>
    <cacheField name="38" numFmtId="0">
      <sharedItems containsSemiMixedTypes="0" containsString="0" containsNumber="1" containsInteger="1" minValue="0" maxValue="68" count="22">
        <n v="9"/>
        <n v="22"/>
        <n v="14"/>
        <n v="3"/>
        <n v="1"/>
        <n v="7"/>
        <n v="4"/>
        <n v="16"/>
        <n v="13"/>
        <n v="11"/>
        <n v="21"/>
        <n v="20"/>
        <n v="68"/>
        <n v="41"/>
        <n v="28"/>
        <n v="19"/>
        <n v="25"/>
        <n v="17"/>
        <n v="23"/>
        <n v="24"/>
        <n v="63"/>
        <n v="54"/>
      </sharedItems>
    </cacheField>
    <cacheField name="40" numFmtId="0">
      <sharedItems containsSemiMixedTypes="0" containsString="0" containsNumber="1" containsInteger="1" minValue="0" maxValue="68" count="22">
        <n v="9"/>
        <n v="22"/>
        <n v="14"/>
        <n v="3"/>
        <n v="1"/>
        <n v="7"/>
        <n v="4"/>
        <n v="16"/>
        <n v="13"/>
        <n v="11"/>
        <n v="21"/>
        <n v="20"/>
        <n v="68"/>
        <n v="41"/>
        <n v="28"/>
        <n v="19"/>
        <n v="25"/>
        <n v="17"/>
        <n v="23"/>
        <n v="24"/>
        <n v="63"/>
        <n v="54"/>
      </sharedItems>
    </cacheField>
    <cacheField name="Delivery Country" numFmtId="0">
      <sharedItems count="18">
        <s v="UZBEKISTAN"/>
        <s v="BOSNIA"/>
        <s v="MONTENEGRO"/>
        <s v="SERBIA"/>
        <s v="ALBANIA"/>
        <s v="GEORGIA"/>
        <s v="MACEDONIA"/>
        <s v="MOLDOVA"/>
        <s v="MOROCCO"/>
        <s v="NORTH IRAQ"/>
        <s v="SOUTH IRAQ"/>
        <s v="UKRAINE"/>
        <s v="AZERBAIJAN"/>
        <s v="KOSOVO"/>
        <s v="LEBANON"/>
        <s v="KAZAKHSTAN"/>
        <s v="TOPTAN-5"/>
        <s v="TOPTAN-7"/>
      </sharedItems>
    </cacheField>
    <cacheField name="合计" numFmtId="0">
      <sharedItems containsSemiMixedTypes="0" containsString="0" containsNumber="1" containsInteger="1" minValue="0" maxValue="884" count="25">
        <n v="108"/>
        <n v="264"/>
        <n v="168"/>
        <n v="36"/>
        <n v="12"/>
        <n v="84"/>
        <n v="48"/>
        <n v="208"/>
        <n v="169"/>
        <n v="117"/>
        <n v="143"/>
        <n v="273"/>
        <n v="286"/>
        <n v="260"/>
        <n v="884"/>
        <n v="533"/>
        <n v="364"/>
        <n v="247"/>
        <n v="325"/>
        <n v="221"/>
        <n v="299"/>
        <n v="312"/>
        <n v="182"/>
        <n v="819"/>
        <n v="702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">
  <r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1"/>
    <x v="1"/>
    <x v="0"/>
    <x v="0"/>
    <x v="0"/>
    <x v="0"/>
    <x v="0"/>
    <x v="0"/>
    <x v="0"/>
    <x v="0"/>
    <x v="0"/>
  </r>
  <r>
    <x v="0"/>
    <x v="0"/>
    <x v="1"/>
    <x v="1"/>
    <x v="0"/>
    <x v="0"/>
    <x v="0"/>
    <x v="1"/>
    <x v="1"/>
    <x v="1"/>
    <x v="1"/>
    <x v="1"/>
    <x v="1"/>
    <x v="1"/>
    <x v="1"/>
    <x v="1"/>
  </r>
  <r>
    <x v="0"/>
    <x v="0"/>
    <x v="1"/>
    <x v="1"/>
    <x v="0"/>
    <x v="1"/>
    <x v="1"/>
    <x v="2"/>
    <x v="2"/>
    <x v="2"/>
    <x v="2"/>
    <x v="2"/>
    <x v="2"/>
    <x v="2"/>
    <x v="1"/>
    <x v="2"/>
  </r>
  <r>
    <x v="0"/>
    <x v="0"/>
    <x v="2"/>
    <x v="2"/>
    <x v="0"/>
    <x v="0"/>
    <x v="0"/>
    <x v="3"/>
    <x v="3"/>
    <x v="3"/>
    <x v="3"/>
    <x v="3"/>
    <x v="3"/>
    <x v="3"/>
    <x v="2"/>
    <x v="3"/>
  </r>
  <r>
    <x v="0"/>
    <x v="0"/>
    <x v="2"/>
    <x v="2"/>
    <x v="0"/>
    <x v="1"/>
    <x v="1"/>
    <x v="4"/>
    <x v="4"/>
    <x v="4"/>
    <x v="4"/>
    <x v="4"/>
    <x v="4"/>
    <x v="4"/>
    <x v="2"/>
    <x v="4"/>
  </r>
  <r>
    <x v="0"/>
    <x v="0"/>
    <x v="3"/>
    <x v="3"/>
    <x v="0"/>
    <x v="0"/>
    <x v="0"/>
    <x v="5"/>
    <x v="5"/>
    <x v="5"/>
    <x v="5"/>
    <x v="5"/>
    <x v="5"/>
    <x v="5"/>
    <x v="3"/>
    <x v="5"/>
  </r>
  <r>
    <x v="0"/>
    <x v="0"/>
    <x v="3"/>
    <x v="3"/>
    <x v="0"/>
    <x v="1"/>
    <x v="1"/>
    <x v="6"/>
    <x v="6"/>
    <x v="6"/>
    <x v="6"/>
    <x v="6"/>
    <x v="6"/>
    <x v="6"/>
    <x v="3"/>
    <x v="6"/>
  </r>
  <r>
    <x v="0"/>
    <x v="0"/>
    <x v="4"/>
    <x v="4"/>
    <x v="0"/>
    <x v="0"/>
    <x v="2"/>
    <x v="7"/>
    <x v="7"/>
    <x v="7"/>
    <x v="7"/>
    <x v="7"/>
    <x v="7"/>
    <x v="7"/>
    <x v="4"/>
    <x v="7"/>
  </r>
  <r>
    <x v="0"/>
    <x v="0"/>
    <x v="4"/>
    <x v="4"/>
    <x v="0"/>
    <x v="1"/>
    <x v="3"/>
    <x v="8"/>
    <x v="8"/>
    <x v="8"/>
    <x v="8"/>
    <x v="8"/>
    <x v="8"/>
    <x v="8"/>
    <x v="4"/>
    <x v="8"/>
  </r>
  <r>
    <x v="0"/>
    <x v="0"/>
    <x v="5"/>
    <x v="5"/>
    <x v="0"/>
    <x v="0"/>
    <x v="2"/>
    <x v="0"/>
    <x v="9"/>
    <x v="0"/>
    <x v="0"/>
    <x v="0"/>
    <x v="0"/>
    <x v="0"/>
    <x v="5"/>
    <x v="9"/>
  </r>
  <r>
    <x v="0"/>
    <x v="0"/>
    <x v="5"/>
    <x v="5"/>
    <x v="0"/>
    <x v="1"/>
    <x v="3"/>
    <x v="9"/>
    <x v="1"/>
    <x v="9"/>
    <x v="9"/>
    <x v="9"/>
    <x v="9"/>
    <x v="9"/>
    <x v="5"/>
    <x v="10"/>
  </r>
  <r>
    <x v="0"/>
    <x v="0"/>
    <x v="6"/>
    <x v="6"/>
    <x v="0"/>
    <x v="0"/>
    <x v="2"/>
    <x v="10"/>
    <x v="10"/>
    <x v="10"/>
    <x v="10"/>
    <x v="10"/>
    <x v="10"/>
    <x v="10"/>
    <x v="6"/>
    <x v="11"/>
  </r>
  <r>
    <x v="0"/>
    <x v="0"/>
    <x v="6"/>
    <x v="6"/>
    <x v="0"/>
    <x v="1"/>
    <x v="3"/>
    <x v="8"/>
    <x v="8"/>
    <x v="8"/>
    <x v="8"/>
    <x v="8"/>
    <x v="8"/>
    <x v="8"/>
    <x v="6"/>
    <x v="8"/>
  </r>
  <r>
    <x v="0"/>
    <x v="0"/>
    <x v="7"/>
    <x v="7"/>
    <x v="0"/>
    <x v="0"/>
    <x v="2"/>
    <x v="1"/>
    <x v="11"/>
    <x v="1"/>
    <x v="1"/>
    <x v="1"/>
    <x v="1"/>
    <x v="1"/>
    <x v="7"/>
    <x v="12"/>
  </r>
  <r>
    <x v="0"/>
    <x v="0"/>
    <x v="7"/>
    <x v="7"/>
    <x v="0"/>
    <x v="1"/>
    <x v="3"/>
    <x v="11"/>
    <x v="12"/>
    <x v="11"/>
    <x v="11"/>
    <x v="11"/>
    <x v="11"/>
    <x v="11"/>
    <x v="7"/>
    <x v="13"/>
  </r>
  <r>
    <x v="0"/>
    <x v="0"/>
    <x v="8"/>
    <x v="8"/>
    <x v="1"/>
    <x v="0"/>
    <x v="2"/>
    <x v="12"/>
    <x v="13"/>
    <x v="12"/>
    <x v="12"/>
    <x v="12"/>
    <x v="12"/>
    <x v="12"/>
    <x v="8"/>
    <x v="14"/>
  </r>
  <r>
    <x v="0"/>
    <x v="0"/>
    <x v="8"/>
    <x v="8"/>
    <x v="1"/>
    <x v="1"/>
    <x v="3"/>
    <x v="13"/>
    <x v="14"/>
    <x v="13"/>
    <x v="13"/>
    <x v="13"/>
    <x v="13"/>
    <x v="13"/>
    <x v="8"/>
    <x v="15"/>
  </r>
  <r>
    <x v="0"/>
    <x v="0"/>
    <x v="9"/>
    <x v="9"/>
    <x v="1"/>
    <x v="0"/>
    <x v="2"/>
    <x v="14"/>
    <x v="15"/>
    <x v="14"/>
    <x v="14"/>
    <x v="14"/>
    <x v="14"/>
    <x v="14"/>
    <x v="9"/>
    <x v="16"/>
  </r>
  <r>
    <x v="0"/>
    <x v="0"/>
    <x v="9"/>
    <x v="9"/>
    <x v="1"/>
    <x v="1"/>
    <x v="3"/>
    <x v="15"/>
    <x v="16"/>
    <x v="15"/>
    <x v="15"/>
    <x v="15"/>
    <x v="15"/>
    <x v="15"/>
    <x v="9"/>
    <x v="17"/>
  </r>
  <r>
    <x v="0"/>
    <x v="0"/>
    <x v="10"/>
    <x v="10"/>
    <x v="1"/>
    <x v="0"/>
    <x v="2"/>
    <x v="16"/>
    <x v="17"/>
    <x v="16"/>
    <x v="16"/>
    <x v="16"/>
    <x v="16"/>
    <x v="16"/>
    <x v="10"/>
    <x v="18"/>
  </r>
  <r>
    <x v="0"/>
    <x v="0"/>
    <x v="10"/>
    <x v="10"/>
    <x v="1"/>
    <x v="1"/>
    <x v="3"/>
    <x v="17"/>
    <x v="18"/>
    <x v="17"/>
    <x v="17"/>
    <x v="17"/>
    <x v="17"/>
    <x v="17"/>
    <x v="10"/>
    <x v="19"/>
  </r>
  <r>
    <x v="0"/>
    <x v="0"/>
    <x v="11"/>
    <x v="11"/>
    <x v="0"/>
    <x v="0"/>
    <x v="2"/>
    <x v="18"/>
    <x v="19"/>
    <x v="18"/>
    <x v="18"/>
    <x v="18"/>
    <x v="18"/>
    <x v="18"/>
    <x v="11"/>
    <x v="20"/>
  </r>
  <r>
    <x v="0"/>
    <x v="0"/>
    <x v="11"/>
    <x v="11"/>
    <x v="0"/>
    <x v="1"/>
    <x v="3"/>
    <x v="11"/>
    <x v="12"/>
    <x v="11"/>
    <x v="11"/>
    <x v="11"/>
    <x v="11"/>
    <x v="11"/>
    <x v="11"/>
    <x v="13"/>
  </r>
  <r>
    <x v="0"/>
    <x v="0"/>
    <x v="12"/>
    <x v="12"/>
    <x v="0"/>
    <x v="0"/>
    <x v="2"/>
    <x v="19"/>
    <x v="20"/>
    <x v="19"/>
    <x v="19"/>
    <x v="19"/>
    <x v="19"/>
    <x v="19"/>
    <x v="12"/>
    <x v="21"/>
  </r>
  <r>
    <x v="0"/>
    <x v="0"/>
    <x v="12"/>
    <x v="12"/>
    <x v="0"/>
    <x v="1"/>
    <x v="3"/>
    <x v="2"/>
    <x v="21"/>
    <x v="2"/>
    <x v="2"/>
    <x v="2"/>
    <x v="2"/>
    <x v="2"/>
    <x v="12"/>
    <x v="22"/>
  </r>
  <r>
    <x v="0"/>
    <x v="0"/>
    <x v="13"/>
    <x v="13"/>
    <x v="0"/>
    <x v="0"/>
    <x v="2"/>
    <x v="19"/>
    <x v="20"/>
    <x v="19"/>
    <x v="19"/>
    <x v="19"/>
    <x v="19"/>
    <x v="19"/>
    <x v="13"/>
    <x v="21"/>
  </r>
  <r>
    <x v="0"/>
    <x v="0"/>
    <x v="13"/>
    <x v="13"/>
    <x v="0"/>
    <x v="1"/>
    <x v="3"/>
    <x v="2"/>
    <x v="21"/>
    <x v="2"/>
    <x v="2"/>
    <x v="2"/>
    <x v="2"/>
    <x v="2"/>
    <x v="13"/>
    <x v="22"/>
  </r>
  <r>
    <x v="0"/>
    <x v="0"/>
    <x v="14"/>
    <x v="14"/>
    <x v="0"/>
    <x v="0"/>
    <x v="2"/>
    <x v="19"/>
    <x v="20"/>
    <x v="19"/>
    <x v="19"/>
    <x v="19"/>
    <x v="19"/>
    <x v="19"/>
    <x v="14"/>
    <x v="21"/>
  </r>
  <r>
    <x v="0"/>
    <x v="0"/>
    <x v="14"/>
    <x v="14"/>
    <x v="0"/>
    <x v="1"/>
    <x v="3"/>
    <x v="2"/>
    <x v="21"/>
    <x v="2"/>
    <x v="2"/>
    <x v="2"/>
    <x v="2"/>
    <x v="2"/>
    <x v="14"/>
    <x v="22"/>
  </r>
  <r>
    <x v="0"/>
    <x v="0"/>
    <x v="15"/>
    <x v="15"/>
    <x v="1"/>
    <x v="0"/>
    <x v="4"/>
    <x v="20"/>
    <x v="22"/>
    <x v="20"/>
    <x v="20"/>
    <x v="20"/>
    <x v="20"/>
    <x v="20"/>
    <x v="15"/>
    <x v="23"/>
  </r>
  <r>
    <x v="0"/>
    <x v="0"/>
    <x v="15"/>
    <x v="15"/>
    <x v="1"/>
    <x v="1"/>
    <x v="5"/>
    <x v="21"/>
    <x v="23"/>
    <x v="21"/>
    <x v="21"/>
    <x v="21"/>
    <x v="21"/>
    <x v="21"/>
    <x v="15"/>
    <x v="24"/>
  </r>
  <r>
    <x v="0"/>
    <x v="0"/>
    <x v="16"/>
    <x v="16"/>
    <x v="1"/>
    <x v="0"/>
    <x v="6"/>
    <x v="19"/>
    <x v="20"/>
    <x v="19"/>
    <x v="19"/>
    <x v="19"/>
    <x v="19"/>
    <x v="19"/>
    <x v="16"/>
    <x v="21"/>
  </r>
  <r>
    <x v="0"/>
    <x v="0"/>
    <x v="16"/>
    <x v="16"/>
    <x v="1"/>
    <x v="1"/>
    <x v="7"/>
    <x v="18"/>
    <x v="19"/>
    <x v="18"/>
    <x v="18"/>
    <x v="18"/>
    <x v="18"/>
    <x v="18"/>
    <x v="16"/>
    <x v="20"/>
  </r>
  <r>
    <x v="0"/>
    <x v="0"/>
    <x v="17"/>
    <x v="17"/>
    <x v="1"/>
    <x v="0"/>
    <x v="8"/>
    <x v="1"/>
    <x v="11"/>
    <x v="1"/>
    <x v="1"/>
    <x v="1"/>
    <x v="1"/>
    <x v="1"/>
    <x v="17"/>
    <x v="12"/>
  </r>
  <r>
    <x v="0"/>
    <x v="0"/>
    <x v="17"/>
    <x v="17"/>
    <x v="1"/>
    <x v="1"/>
    <x v="9"/>
    <x v="11"/>
    <x v="12"/>
    <x v="11"/>
    <x v="11"/>
    <x v="11"/>
    <x v="11"/>
    <x v="11"/>
    <x v="17"/>
    <x v="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42:K50" firstHeaderRow="0" firstDataRow="1" firstDataCol="3"/>
  <pivotFields count="16">
    <pivotField axis="axisRow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19"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compact="0" showAll="0">
      <items count="19">
        <item x="4"/>
        <item x="12"/>
        <item x="1"/>
        <item x="5"/>
        <item x="15"/>
        <item x="13"/>
        <item x="14"/>
        <item x="6"/>
        <item x="7"/>
        <item x="2"/>
        <item x="8"/>
        <item x="9"/>
        <item x="3"/>
        <item x="10"/>
        <item x="16"/>
        <item x="17"/>
        <item x="11"/>
        <item x="0"/>
        <item t="default"/>
      </items>
    </pivotField>
    <pivotField axis="axisRow" compact="0" showAll="0">
      <items count="3">
        <item x="1"/>
        <item x="0"/>
        <item t="default"/>
      </items>
    </pivotField>
    <pivotField axis="axisRow" compact="0" showAll="0">
      <items count="3">
        <item x="1"/>
        <item x="0"/>
        <item t="default"/>
      </items>
    </pivotField>
    <pivotField compact="0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dataField="1" compact="0" showAll="0">
      <items count="23">
        <item x="4"/>
        <item x="3"/>
        <item x="6"/>
        <item x="5"/>
        <item x="0"/>
        <item x="9"/>
        <item x="8"/>
        <item x="2"/>
        <item x="7"/>
        <item x="17"/>
        <item x="15"/>
        <item x="11"/>
        <item x="10"/>
        <item x="1"/>
        <item x="18"/>
        <item x="19"/>
        <item x="16"/>
        <item x="14"/>
        <item x="13"/>
        <item x="21"/>
        <item x="20"/>
        <item x="12"/>
        <item t="default"/>
      </items>
    </pivotField>
    <pivotField dataField="1" compact="0" showAll="0">
      <items count="25">
        <item x="4"/>
        <item x="3"/>
        <item x="6"/>
        <item x="5"/>
        <item x="0"/>
        <item x="2"/>
        <item x="9"/>
        <item x="1"/>
        <item x="8"/>
        <item x="21"/>
        <item x="7"/>
        <item x="18"/>
        <item x="16"/>
        <item x="12"/>
        <item x="10"/>
        <item x="11"/>
        <item x="19"/>
        <item x="20"/>
        <item x="17"/>
        <item x="15"/>
        <item x="14"/>
        <item x="23"/>
        <item x="22"/>
        <item x="13"/>
        <item t="default"/>
      </items>
    </pivotField>
    <pivotField dataField="1" compact="0" showAll="0">
      <items count="23">
        <item x="4"/>
        <item x="3"/>
        <item x="6"/>
        <item x="5"/>
        <item x="0"/>
        <item x="9"/>
        <item x="8"/>
        <item x="2"/>
        <item x="7"/>
        <item x="17"/>
        <item x="15"/>
        <item x="11"/>
        <item x="10"/>
        <item x="1"/>
        <item x="18"/>
        <item x="19"/>
        <item x="16"/>
        <item x="14"/>
        <item x="13"/>
        <item x="21"/>
        <item x="20"/>
        <item x="12"/>
        <item t="default"/>
      </items>
    </pivotField>
    <pivotField dataField="1" compact="0" showAll="0">
      <items count="23">
        <item x="4"/>
        <item x="3"/>
        <item x="6"/>
        <item x="5"/>
        <item x="0"/>
        <item x="9"/>
        <item x="8"/>
        <item x="2"/>
        <item x="7"/>
        <item x="17"/>
        <item x="15"/>
        <item x="11"/>
        <item x="10"/>
        <item x="1"/>
        <item x="18"/>
        <item x="19"/>
        <item x="16"/>
        <item x="14"/>
        <item x="13"/>
        <item x="21"/>
        <item x="20"/>
        <item x="12"/>
        <item t="default"/>
      </items>
    </pivotField>
    <pivotField dataField="1" compact="0" showAll="0">
      <items count="23">
        <item x="4"/>
        <item x="3"/>
        <item x="6"/>
        <item x="5"/>
        <item x="0"/>
        <item x="9"/>
        <item x="8"/>
        <item x="2"/>
        <item x="7"/>
        <item x="17"/>
        <item x="15"/>
        <item x="11"/>
        <item x="10"/>
        <item x="1"/>
        <item x="18"/>
        <item x="19"/>
        <item x="16"/>
        <item x="14"/>
        <item x="13"/>
        <item x="21"/>
        <item x="20"/>
        <item x="12"/>
        <item t="default"/>
      </items>
    </pivotField>
    <pivotField dataField="1" compact="0" showAll="0">
      <items count="23">
        <item x="4"/>
        <item x="3"/>
        <item x="6"/>
        <item x="5"/>
        <item x="0"/>
        <item x="9"/>
        <item x="8"/>
        <item x="2"/>
        <item x="7"/>
        <item x="17"/>
        <item x="15"/>
        <item x="11"/>
        <item x="10"/>
        <item x="1"/>
        <item x="18"/>
        <item x="19"/>
        <item x="16"/>
        <item x="14"/>
        <item x="13"/>
        <item x="21"/>
        <item x="20"/>
        <item x="12"/>
        <item t="default"/>
      </items>
    </pivotField>
    <pivotField dataField="1" compact="0" showAll="0">
      <items count="23">
        <item x="4"/>
        <item x="3"/>
        <item x="6"/>
        <item x="5"/>
        <item x="0"/>
        <item x="9"/>
        <item x="8"/>
        <item x="2"/>
        <item x="7"/>
        <item x="17"/>
        <item x="15"/>
        <item x="11"/>
        <item x="10"/>
        <item x="1"/>
        <item x="18"/>
        <item x="19"/>
        <item x="16"/>
        <item x="14"/>
        <item x="13"/>
        <item x="21"/>
        <item x="20"/>
        <item x="12"/>
        <item t="default"/>
      </items>
    </pivotField>
    <pivotField compact="0" multipleItemSelectionAllowed="1" showAll="0">
      <items count="19">
        <item x="4"/>
        <item x="12"/>
        <item x="1"/>
        <item x="5"/>
        <item x="15"/>
        <item x="13"/>
        <item x="14"/>
        <item x="6"/>
        <item x="7"/>
        <item x="2"/>
        <item x="8"/>
        <item x="9"/>
        <item x="3"/>
        <item x="10"/>
        <item x="16"/>
        <item x="17"/>
        <item x="11"/>
        <item x="0"/>
        <item t="default"/>
      </items>
    </pivotField>
    <pivotField dataField="1" compact="0" showAll="0">
      <items count="26">
        <item x="4"/>
        <item x="3"/>
        <item x="6"/>
        <item x="5"/>
        <item x="0"/>
        <item x="9"/>
        <item x="10"/>
        <item x="2"/>
        <item x="8"/>
        <item x="22"/>
        <item x="7"/>
        <item x="19"/>
        <item x="17"/>
        <item x="13"/>
        <item x="1"/>
        <item x="11"/>
        <item x="12"/>
        <item x="20"/>
        <item x="21"/>
        <item x="18"/>
        <item x="16"/>
        <item x="15"/>
        <item x="24"/>
        <item x="23"/>
        <item x="14"/>
        <item t="default"/>
      </items>
    </pivotField>
  </pivotFields>
  <rowFields count="3">
    <field x="0"/>
    <field x="4"/>
    <field x="5"/>
  </rowFields>
  <rowItems count="8">
    <i>
      <x/>
    </i>
    <i r="1">
      <x/>
    </i>
    <i r="2">
      <x/>
    </i>
    <i r="2">
      <x v="1"/>
    </i>
    <i r="1">
      <x v="1"/>
    </i>
    <i r="2">
      <x/>
    </i>
    <i r="2">
      <x v="1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求和项:28" fld="7" baseField="0" baseItem="0"/>
    <dataField name="求和项:30" fld="8" baseField="0" baseItem="0"/>
    <dataField name="求和项:32" fld="9" baseField="0" baseItem="0"/>
    <dataField name="求和项:34" fld="10" baseField="0" baseItem="0"/>
    <dataField name="求和项:36" fld="11" baseField="0" baseItem="0"/>
    <dataField name="求和项:38" fld="12" baseField="0" baseItem="0"/>
    <dataField name="求和项:40" fld="13" baseField="0" baseItem="0"/>
    <dataField name="求和项:合计" fld="15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1"/>
  <sheetViews>
    <sheetView topLeftCell="O4" workbookViewId="0">
      <selection activeCell="R42" sqref="R42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23.7181818181818" customWidth="1"/>
    <col min="5" max="5" width="16.9454545454545" customWidth="1"/>
    <col min="6" max="6" width="18.0181818181818" customWidth="1"/>
    <col min="7" max="7" width="18.2454545454545" customWidth="1"/>
    <col min="8" max="8" width="10.1727272727273" customWidth="1"/>
    <col min="9" max="15" width="9.14545454545454" customWidth="1"/>
    <col min="16" max="16" width="21.1090909090909" customWidth="1"/>
    <col min="17" max="17" width="15" customWidth="1"/>
    <col min="18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9</v>
      </c>
      <c r="Q2" s="1" t="s">
        <v>10</v>
      </c>
      <c r="R2" s="1" t="s">
        <v>11</v>
      </c>
      <c r="S2" s="1" t="s">
        <v>12</v>
      </c>
      <c r="T2" s="1" t="s">
        <v>13</v>
      </c>
      <c r="U2" s="1" t="s">
        <v>14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15</v>
      </c>
      <c r="B3" s="2" t="s">
        <v>16</v>
      </c>
      <c r="C3" s="2">
        <v>1685787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12</v>
      </c>
      <c r="Q3" s="2" t="s">
        <v>17</v>
      </c>
      <c r="R3" s="6">
        <v>9</v>
      </c>
      <c r="S3" s="2">
        <v>108</v>
      </c>
      <c r="T3" s="2">
        <v>0</v>
      </c>
      <c r="U3" s="2">
        <v>0</v>
      </c>
    </row>
    <row r="4" spans="1:21">
      <c r="A4" s="2" t="s">
        <v>15</v>
      </c>
      <c r="B4" s="2" t="s">
        <v>16</v>
      </c>
      <c r="C4" s="2">
        <v>1685787</v>
      </c>
      <c r="D4" s="2" t="s">
        <v>17</v>
      </c>
      <c r="E4" s="3" t="s">
        <v>18</v>
      </c>
      <c r="F4" s="3" t="s">
        <v>21</v>
      </c>
      <c r="G4" s="3" t="s">
        <v>22</v>
      </c>
      <c r="H4" s="3">
        <v>1</v>
      </c>
      <c r="I4" s="3">
        <v>1</v>
      </c>
      <c r="J4" s="3">
        <v>1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12</v>
      </c>
      <c r="Q4" s="2" t="s">
        <v>17</v>
      </c>
      <c r="R4" s="6">
        <v>9</v>
      </c>
      <c r="S4" s="2">
        <v>108</v>
      </c>
      <c r="T4" s="2">
        <v>0</v>
      </c>
      <c r="U4" s="2">
        <v>0</v>
      </c>
    </row>
    <row r="5" spans="1:21">
      <c r="A5" s="2" t="s">
        <v>15</v>
      </c>
      <c r="B5" s="2" t="s">
        <v>16</v>
      </c>
      <c r="C5" s="2">
        <v>1685786</v>
      </c>
      <c r="D5" s="2" t="s">
        <v>23</v>
      </c>
      <c r="E5" s="3" t="s">
        <v>18</v>
      </c>
      <c r="F5" s="3" t="s">
        <v>19</v>
      </c>
      <c r="G5" s="3" t="s">
        <v>20</v>
      </c>
      <c r="H5" s="3">
        <v>1</v>
      </c>
      <c r="I5" s="3">
        <v>1</v>
      </c>
      <c r="J5" s="3">
        <v>1</v>
      </c>
      <c r="K5" s="3">
        <v>3</v>
      </c>
      <c r="L5" s="3">
        <v>3</v>
      </c>
      <c r="M5" s="2">
        <v>2</v>
      </c>
      <c r="N5" s="2">
        <v>1</v>
      </c>
      <c r="O5" s="2">
        <v>1</v>
      </c>
      <c r="P5" s="2">
        <v>12</v>
      </c>
      <c r="Q5" s="2" t="s">
        <v>23</v>
      </c>
      <c r="R5" s="6">
        <v>22</v>
      </c>
      <c r="S5" s="2">
        <v>264</v>
      </c>
      <c r="T5" s="2">
        <v>0</v>
      </c>
      <c r="U5" s="2">
        <v>0</v>
      </c>
    </row>
    <row r="6" spans="1:21">
      <c r="A6" s="2" t="s">
        <v>15</v>
      </c>
      <c r="B6" s="2" t="s">
        <v>16</v>
      </c>
      <c r="C6" s="2">
        <v>1685786</v>
      </c>
      <c r="D6" s="2" t="s">
        <v>23</v>
      </c>
      <c r="E6" s="3" t="s">
        <v>18</v>
      </c>
      <c r="F6" s="3" t="s">
        <v>21</v>
      </c>
      <c r="G6" s="3" t="s">
        <v>22</v>
      </c>
      <c r="H6" s="3">
        <v>1</v>
      </c>
      <c r="I6" s="3">
        <v>1</v>
      </c>
      <c r="J6" s="3">
        <v>1</v>
      </c>
      <c r="K6" s="3">
        <v>3</v>
      </c>
      <c r="L6" s="3">
        <v>3</v>
      </c>
      <c r="M6" s="2">
        <v>2</v>
      </c>
      <c r="N6" s="2">
        <v>1</v>
      </c>
      <c r="O6" s="2">
        <v>1</v>
      </c>
      <c r="P6" s="2">
        <v>12</v>
      </c>
      <c r="Q6" s="2" t="s">
        <v>23</v>
      </c>
      <c r="R6" s="6">
        <v>14</v>
      </c>
      <c r="S6" s="2">
        <v>168</v>
      </c>
      <c r="T6" s="2">
        <v>0</v>
      </c>
      <c r="U6" s="2">
        <v>0</v>
      </c>
    </row>
    <row r="7" spans="1:21">
      <c r="A7" s="2" t="s">
        <v>15</v>
      </c>
      <c r="B7" s="2" t="s">
        <v>16</v>
      </c>
      <c r="C7" s="2">
        <v>1685785</v>
      </c>
      <c r="D7" s="2" t="s">
        <v>24</v>
      </c>
      <c r="E7" s="3" t="s">
        <v>18</v>
      </c>
      <c r="F7" s="3" t="s">
        <v>19</v>
      </c>
      <c r="G7" s="3" t="s">
        <v>20</v>
      </c>
      <c r="H7" s="3">
        <v>1</v>
      </c>
      <c r="I7" s="3">
        <v>1</v>
      </c>
      <c r="J7" s="3">
        <v>1</v>
      </c>
      <c r="K7" s="3">
        <v>3</v>
      </c>
      <c r="L7" s="3">
        <v>3</v>
      </c>
      <c r="M7" s="2">
        <v>2</v>
      </c>
      <c r="N7" s="2">
        <v>1</v>
      </c>
      <c r="O7" s="2">
        <v>1</v>
      </c>
      <c r="P7" s="2">
        <v>12</v>
      </c>
      <c r="Q7" s="2" t="s">
        <v>24</v>
      </c>
      <c r="R7" s="6">
        <v>3</v>
      </c>
      <c r="S7" s="2">
        <v>36</v>
      </c>
      <c r="T7" s="2">
        <v>0</v>
      </c>
      <c r="U7" s="2">
        <v>0</v>
      </c>
    </row>
    <row r="8" spans="1:21">
      <c r="A8" s="2" t="s">
        <v>15</v>
      </c>
      <c r="B8" s="2" t="s">
        <v>16</v>
      </c>
      <c r="C8" s="2">
        <v>1685785</v>
      </c>
      <c r="D8" s="2" t="s">
        <v>24</v>
      </c>
      <c r="E8" s="3" t="s">
        <v>18</v>
      </c>
      <c r="F8" s="3" t="s">
        <v>21</v>
      </c>
      <c r="G8" s="3" t="s">
        <v>22</v>
      </c>
      <c r="H8" s="3">
        <v>1</v>
      </c>
      <c r="I8" s="3">
        <v>1</v>
      </c>
      <c r="J8" s="3">
        <v>1</v>
      </c>
      <c r="K8" s="3">
        <v>3</v>
      </c>
      <c r="L8" s="3">
        <v>3</v>
      </c>
      <c r="M8" s="2">
        <v>2</v>
      </c>
      <c r="N8" s="2">
        <v>1</v>
      </c>
      <c r="O8" s="2">
        <v>1</v>
      </c>
      <c r="P8" s="2">
        <v>12</v>
      </c>
      <c r="Q8" s="2" t="s">
        <v>24</v>
      </c>
      <c r="R8" s="6">
        <v>1</v>
      </c>
      <c r="S8" s="2">
        <v>12</v>
      </c>
      <c r="T8" s="2">
        <v>0</v>
      </c>
      <c r="U8" s="2">
        <v>0</v>
      </c>
    </row>
    <row r="9" spans="1:21">
      <c r="A9" s="2" t="s">
        <v>15</v>
      </c>
      <c r="B9" s="2" t="s">
        <v>16</v>
      </c>
      <c r="C9" s="2">
        <v>1685784</v>
      </c>
      <c r="D9" s="2" t="s">
        <v>25</v>
      </c>
      <c r="E9" s="3" t="s">
        <v>18</v>
      </c>
      <c r="F9" s="3" t="s">
        <v>19</v>
      </c>
      <c r="G9" s="3" t="s">
        <v>20</v>
      </c>
      <c r="H9" s="3">
        <v>1</v>
      </c>
      <c r="I9" s="3">
        <v>1</v>
      </c>
      <c r="J9" s="3">
        <v>1</v>
      </c>
      <c r="K9" s="3">
        <v>3</v>
      </c>
      <c r="L9" s="3">
        <v>3</v>
      </c>
      <c r="M9" s="2">
        <v>2</v>
      </c>
      <c r="N9" s="2">
        <v>1</v>
      </c>
      <c r="O9" s="2">
        <v>1</v>
      </c>
      <c r="P9" s="2">
        <v>12</v>
      </c>
      <c r="Q9" s="2" t="s">
        <v>25</v>
      </c>
      <c r="R9" s="6">
        <v>7</v>
      </c>
      <c r="S9" s="2">
        <v>84</v>
      </c>
      <c r="T9" s="2">
        <v>0</v>
      </c>
      <c r="U9" s="2">
        <v>0</v>
      </c>
    </row>
    <row r="10" spans="1:21">
      <c r="A10" s="2" t="s">
        <v>15</v>
      </c>
      <c r="B10" s="2" t="s">
        <v>16</v>
      </c>
      <c r="C10" s="2">
        <v>1685784</v>
      </c>
      <c r="D10" s="2" t="s">
        <v>25</v>
      </c>
      <c r="E10" s="3" t="s">
        <v>18</v>
      </c>
      <c r="F10" s="3" t="s">
        <v>21</v>
      </c>
      <c r="G10" s="3" t="s">
        <v>22</v>
      </c>
      <c r="H10" s="3">
        <v>1</v>
      </c>
      <c r="I10" s="3">
        <v>1</v>
      </c>
      <c r="J10" s="3">
        <v>1</v>
      </c>
      <c r="K10" s="3">
        <v>3</v>
      </c>
      <c r="L10" s="3">
        <v>3</v>
      </c>
      <c r="M10" s="2">
        <v>2</v>
      </c>
      <c r="N10" s="2">
        <v>1</v>
      </c>
      <c r="O10" s="2">
        <v>1</v>
      </c>
      <c r="P10" s="2">
        <v>12</v>
      </c>
      <c r="Q10" s="2" t="s">
        <v>25</v>
      </c>
      <c r="R10" s="6">
        <v>4</v>
      </c>
      <c r="S10" s="2">
        <v>48</v>
      </c>
      <c r="T10" s="2">
        <v>0</v>
      </c>
      <c r="U10" s="2">
        <v>0</v>
      </c>
    </row>
    <row r="11" spans="1:21">
      <c r="A11" s="2" t="s">
        <v>15</v>
      </c>
      <c r="B11" s="2" t="s">
        <v>16</v>
      </c>
      <c r="C11" s="2">
        <v>1685783</v>
      </c>
      <c r="D11" s="2" t="s">
        <v>26</v>
      </c>
      <c r="E11" s="3" t="s">
        <v>18</v>
      </c>
      <c r="F11" s="3" t="s">
        <v>19</v>
      </c>
      <c r="G11" s="3" t="s">
        <v>27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>
        <v>1</v>
      </c>
      <c r="P11" s="2">
        <v>13</v>
      </c>
      <c r="Q11" s="2" t="s">
        <v>26</v>
      </c>
      <c r="R11" s="6">
        <v>16</v>
      </c>
      <c r="S11" s="2">
        <v>208</v>
      </c>
      <c r="T11" s="2">
        <v>0</v>
      </c>
      <c r="U11" s="2">
        <v>0</v>
      </c>
    </row>
    <row r="12" spans="1:21">
      <c r="A12" s="2" t="s">
        <v>15</v>
      </c>
      <c r="B12" s="2" t="s">
        <v>16</v>
      </c>
      <c r="C12" s="2">
        <v>1685783</v>
      </c>
      <c r="D12" s="2" t="s">
        <v>26</v>
      </c>
      <c r="E12" s="3" t="s">
        <v>18</v>
      </c>
      <c r="F12" s="3" t="s">
        <v>21</v>
      </c>
      <c r="G12" s="3" t="s">
        <v>28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13</v>
      </c>
      <c r="Q12" s="2" t="s">
        <v>26</v>
      </c>
      <c r="R12" s="6">
        <v>13</v>
      </c>
      <c r="S12" s="2">
        <v>169</v>
      </c>
      <c r="T12" s="2">
        <v>0</v>
      </c>
      <c r="U12" s="2">
        <v>0</v>
      </c>
    </row>
    <row r="13" spans="1:21">
      <c r="A13" s="2" t="s">
        <v>15</v>
      </c>
      <c r="B13" s="2" t="s">
        <v>16</v>
      </c>
      <c r="C13" s="2">
        <v>1685781</v>
      </c>
      <c r="D13" s="2" t="s">
        <v>29</v>
      </c>
      <c r="E13" s="3" t="s">
        <v>18</v>
      </c>
      <c r="F13" s="3" t="s">
        <v>19</v>
      </c>
      <c r="G13" s="3" t="s">
        <v>27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13</v>
      </c>
      <c r="Q13" s="2" t="s">
        <v>29</v>
      </c>
      <c r="R13" s="6">
        <v>9</v>
      </c>
      <c r="S13" s="2">
        <v>117</v>
      </c>
      <c r="T13" s="2">
        <v>0</v>
      </c>
      <c r="U13" s="2">
        <v>0</v>
      </c>
    </row>
    <row r="14" spans="1:21">
      <c r="A14" s="2" t="s">
        <v>15</v>
      </c>
      <c r="B14" s="2" t="s">
        <v>16</v>
      </c>
      <c r="C14" s="2">
        <v>1685781</v>
      </c>
      <c r="D14" s="2" t="s">
        <v>29</v>
      </c>
      <c r="E14" s="3" t="s">
        <v>18</v>
      </c>
      <c r="F14" s="3" t="s">
        <v>21</v>
      </c>
      <c r="G14" s="3" t="s">
        <v>28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>
        <v>1</v>
      </c>
      <c r="P14" s="2">
        <v>13</v>
      </c>
      <c r="Q14" s="2" t="s">
        <v>29</v>
      </c>
      <c r="R14" s="6">
        <v>11</v>
      </c>
      <c r="S14" s="2">
        <v>143</v>
      </c>
      <c r="T14" s="2">
        <v>0</v>
      </c>
      <c r="U14" s="2">
        <v>0</v>
      </c>
    </row>
    <row r="15" spans="1:21">
      <c r="A15" s="2" t="s">
        <v>15</v>
      </c>
      <c r="B15" s="2" t="s">
        <v>16</v>
      </c>
      <c r="C15" s="2">
        <v>1685780</v>
      </c>
      <c r="D15" s="2" t="s">
        <v>30</v>
      </c>
      <c r="E15" s="3" t="s">
        <v>18</v>
      </c>
      <c r="F15" s="3" t="s">
        <v>19</v>
      </c>
      <c r="G15" s="3" t="s">
        <v>27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>
        <v>1</v>
      </c>
      <c r="P15" s="2">
        <v>13</v>
      </c>
      <c r="Q15" s="2" t="s">
        <v>30</v>
      </c>
      <c r="R15" s="6">
        <v>21</v>
      </c>
      <c r="S15" s="2">
        <v>273</v>
      </c>
      <c r="T15" s="2">
        <v>0</v>
      </c>
      <c r="U15" s="2">
        <v>0</v>
      </c>
    </row>
    <row r="16" spans="1:21">
      <c r="A16" s="2" t="s">
        <v>15</v>
      </c>
      <c r="B16" s="2" t="s">
        <v>16</v>
      </c>
      <c r="C16" s="2">
        <v>1685780</v>
      </c>
      <c r="D16" s="2" t="s">
        <v>30</v>
      </c>
      <c r="E16" s="3" t="s">
        <v>18</v>
      </c>
      <c r="F16" s="3" t="s">
        <v>21</v>
      </c>
      <c r="G16" s="3" t="s">
        <v>28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>
        <v>1</v>
      </c>
      <c r="P16" s="2">
        <v>13</v>
      </c>
      <c r="Q16" s="2" t="s">
        <v>30</v>
      </c>
      <c r="R16" s="6">
        <v>13</v>
      </c>
      <c r="S16" s="2">
        <v>169</v>
      </c>
      <c r="T16" s="2">
        <v>0</v>
      </c>
      <c r="U16" s="2">
        <v>0</v>
      </c>
    </row>
    <row r="17" spans="1:21">
      <c r="A17" s="2" t="s">
        <v>15</v>
      </c>
      <c r="B17" s="2" t="s">
        <v>16</v>
      </c>
      <c r="C17" s="2">
        <v>1685779</v>
      </c>
      <c r="D17" s="2" t="s">
        <v>31</v>
      </c>
      <c r="E17" s="3" t="s">
        <v>18</v>
      </c>
      <c r="F17" s="3" t="s">
        <v>19</v>
      </c>
      <c r="G17" s="3" t="s">
        <v>27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>
        <v>1</v>
      </c>
      <c r="P17" s="2">
        <v>13</v>
      </c>
      <c r="Q17" s="2" t="s">
        <v>31</v>
      </c>
      <c r="R17" s="6">
        <v>22</v>
      </c>
      <c r="S17" s="2">
        <v>286</v>
      </c>
      <c r="T17" s="2">
        <v>0</v>
      </c>
      <c r="U17" s="2">
        <v>0</v>
      </c>
    </row>
    <row r="18" spans="1:21">
      <c r="A18" s="2" t="s">
        <v>15</v>
      </c>
      <c r="B18" s="2" t="s">
        <v>16</v>
      </c>
      <c r="C18" s="2">
        <v>1685779</v>
      </c>
      <c r="D18" s="2" t="s">
        <v>31</v>
      </c>
      <c r="E18" s="3" t="s">
        <v>18</v>
      </c>
      <c r="F18" s="3" t="s">
        <v>21</v>
      </c>
      <c r="G18" s="3" t="s">
        <v>28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1</v>
      </c>
      <c r="P18" s="2">
        <v>13</v>
      </c>
      <c r="Q18" s="2" t="s">
        <v>31</v>
      </c>
      <c r="R18" s="6">
        <v>20</v>
      </c>
      <c r="S18" s="2">
        <v>260</v>
      </c>
      <c r="T18" s="2">
        <v>0</v>
      </c>
      <c r="U18" s="2">
        <v>0</v>
      </c>
    </row>
    <row r="19" spans="1:21">
      <c r="A19" s="2" t="s">
        <v>15</v>
      </c>
      <c r="B19" s="2" t="s">
        <v>16</v>
      </c>
      <c r="C19" s="2">
        <v>1685778</v>
      </c>
      <c r="D19" s="2" t="s">
        <v>32</v>
      </c>
      <c r="E19" s="3" t="s">
        <v>33</v>
      </c>
      <c r="F19" s="3" t="s">
        <v>19</v>
      </c>
      <c r="G19" s="3" t="s">
        <v>27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>
        <v>1</v>
      </c>
      <c r="P19" s="2">
        <v>13</v>
      </c>
      <c r="Q19" s="2" t="s">
        <v>32</v>
      </c>
      <c r="R19" s="6">
        <v>68</v>
      </c>
      <c r="S19" s="2">
        <v>884</v>
      </c>
      <c r="T19" s="2">
        <v>0</v>
      </c>
      <c r="U19" s="2">
        <v>0</v>
      </c>
    </row>
    <row r="20" spans="1:21">
      <c r="A20" s="2" t="s">
        <v>15</v>
      </c>
      <c r="B20" s="2" t="s">
        <v>16</v>
      </c>
      <c r="C20" s="2">
        <v>1685778</v>
      </c>
      <c r="D20" s="2" t="s">
        <v>32</v>
      </c>
      <c r="E20" s="3" t="s">
        <v>33</v>
      </c>
      <c r="F20" s="3" t="s">
        <v>21</v>
      </c>
      <c r="G20" s="3" t="s">
        <v>28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>
        <v>1</v>
      </c>
      <c r="P20" s="2">
        <v>13</v>
      </c>
      <c r="Q20" s="2" t="s">
        <v>32</v>
      </c>
      <c r="R20" s="6">
        <v>41</v>
      </c>
      <c r="S20" s="2">
        <v>533</v>
      </c>
      <c r="T20" s="2">
        <v>0</v>
      </c>
      <c r="U20" s="2">
        <v>0</v>
      </c>
    </row>
    <row r="21" spans="1:21">
      <c r="A21" s="2" t="s">
        <v>15</v>
      </c>
      <c r="B21" s="2" t="s">
        <v>16</v>
      </c>
      <c r="C21" s="2">
        <v>1685777</v>
      </c>
      <c r="D21" s="2" t="s">
        <v>34</v>
      </c>
      <c r="E21" s="3" t="s">
        <v>33</v>
      </c>
      <c r="F21" s="3" t="s">
        <v>19</v>
      </c>
      <c r="G21" s="3" t="s">
        <v>27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>
        <v>1</v>
      </c>
      <c r="P21" s="2">
        <v>13</v>
      </c>
      <c r="Q21" s="2" t="s">
        <v>34</v>
      </c>
      <c r="R21" s="6">
        <v>28</v>
      </c>
      <c r="S21" s="2">
        <v>364</v>
      </c>
      <c r="T21" s="2">
        <v>0</v>
      </c>
      <c r="U21" s="2">
        <v>0</v>
      </c>
    </row>
    <row r="22" spans="1:21">
      <c r="A22" s="2" t="s">
        <v>15</v>
      </c>
      <c r="B22" s="2" t="s">
        <v>16</v>
      </c>
      <c r="C22" s="2">
        <v>1685777</v>
      </c>
      <c r="D22" s="2" t="s">
        <v>34</v>
      </c>
      <c r="E22" s="3" t="s">
        <v>33</v>
      </c>
      <c r="F22" s="3" t="s">
        <v>21</v>
      </c>
      <c r="G22" s="3" t="s">
        <v>28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>
        <v>1</v>
      </c>
      <c r="P22" s="2">
        <v>13</v>
      </c>
      <c r="Q22" s="2" t="s">
        <v>34</v>
      </c>
      <c r="R22" s="6">
        <v>19</v>
      </c>
      <c r="S22" s="2">
        <v>247</v>
      </c>
      <c r="T22" s="2">
        <v>0</v>
      </c>
      <c r="U22" s="2">
        <v>0</v>
      </c>
    </row>
    <row r="23" spans="1:21">
      <c r="A23" s="2" t="s">
        <v>15</v>
      </c>
      <c r="B23" s="2" t="s">
        <v>16</v>
      </c>
      <c r="C23" s="2">
        <v>1685776</v>
      </c>
      <c r="D23" s="2" t="s">
        <v>35</v>
      </c>
      <c r="E23" s="3" t="s">
        <v>33</v>
      </c>
      <c r="F23" s="3" t="s">
        <v>19</v>
      </c>
      <c r="G23" s="3" t="s">
        <v>27</v>
      </c>
      <c r="H23" s="3">
        <v>1</v>
      </c>
      <c r="I23" s="3">
        <v>1</v>
      </c>
      <c r="J23" s="3">
        <v>2</v>
      </c>
      <c r="K23" s="3">
        <v>3</v>
      </c>
      <c r="L23" s="3">
        <v>3</v>
      </c>
      <c r="M23" s="2">
        <v>2</v>
      </c>
      <c r="N23" s="2">
        <v>1</v>
      </c>
      <c r="O23" s="2">
        <v>1</v>
      </c>
      <c r="P23" s="2">
        <v>13</v>
      </c>
      <c r="Q23" s="2" t="s">
        <v>35</v>
      </c>
      <c r="R23" s="6">
        <v>25</v>
      </c>
      <c r="S23" s="2">
        <v>325</v>
      </c>
      <c r="T23" s="2">
        <v>0</v>
      </c>
      <c r="U23" s="2">
        <v>0</v>
      </c>
    </row>
    <row r="24" spans="1:21">
      <c r="A24" s="2" t="s">
        <v>15</v>
      </c>
      <c r="B24" s="2" t="s">
        <v>16</v>
      </c>
      <c r="C24" s="2">
        <v>1685776</v>
      </c>
      <c r="D24" s="2" t="s">
        <v>35</v>
      </c>
      <c r="E24" s="3" t="s">
        <v>33</v>
      </c>
      <c r="F24" s="3" t="s">
        <v>21</v>
      </c>
      <c r="G24" s="3" t="s">
        <v>28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>
        <v>1</v>
      </c>
      <c r="P24" s="2">
        <v>13</v>
      </c>
      <c r="Q24" s="2" t="s">
        <v>35</v>
      </c>
      <c r="R24" s="6">
        <v>17</v>
      </c>
      <c r="S24" s="2">
        <v>221</v>
      </c>
      <c r="T24" s="2">
        <v>0</v>
      </c>
      <c r="U24" s="2">
        <v>0</v>
      </c>
    </row>
    <row r="25" spans="1:21">
      <c r="A25" s="2" t="s">
        <v>15</v>
      </c>
      <c r="B25" s="2" t="s">
        <v>16</v>
      </c>
      <c r="C25" s="2">
        <v>1685775</v>
      </c>
      <c r="D25" s="2" t="s">
        <v>36</v>
      </c>
      <c r="E25" s="3" t="s">
        <v>18</v>
      </c>
      <c r="F25" s="3" t="s">
        <v>19</v>
      </c>
      <c r="G25" s="3" t="s">
        <v>27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>
        <v>1</v>
      </c>
      <c r="P25" s="2">
        <v>13</v>
      </c>
      <c r="Q25" s="2" t="s">
        <v>36</v>
      </c>
      <c r="R25" s="6">
        <v>23</v>
      </c>
      <c r="S25" s="2">
        <v>299</v>
      </c>
      <c r="T25" s="2">
        <v>0</v>
      </c>
      <c r="U25" s="2">
        <v>0</v>
      </c>
    </row>
    <row r="26" spans="1:21">
      <c r="A26" s="2" t="s">
        <v>15</v>
      </c>
      <c r="B26" s="2" t="s">
        <v>16</v>
      </c>
      <c r="C26" s="2">
        <v>1685775</v>
      </c>
      <c r="D26" s="2" t="s">
        <v>36</v>
      </c>
      <c r="E26" s="3" t="s">
        <v>18</v>
      </c>
      <c r="F26" s="3" t="s">
        <v>21</v>
      </c>
      <c r="G26" s="3" t="s">
        <v>28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>
        <v>1</v>
      </c>
      <c r="P26" s="2">
        <v>13</v>
      </c>
      <c r="Q26" s="2" t="s">
        <v>36</v>
      </c>
      <c r="R26" s="6">
        <v>20</v>
      </c>
      <c r="S26" s="2">
        <v>260</v>
      </c>
      <c r="T26" s="2">
        <v>0</v>
      </c>
      <c r="U26" s="2">
        <v>0</v>
      </c>
    </row>
    <row r="27" spans="1:21">
      <c r="A27" s="2" t="s">
        <v>15</v>
      </c>
      <c r="B27" s="2" t="s">
        <v>16</v>
      </c>
      <c r="C27" s="2">
        <v>1685774</v>
      </c>
      <c r="D27" s="2" t="s">
        <v>37</v>
      </c>
      <c r="E27" s="3" t="s">
        <v>18</v>
      </c>
      <c r="F27" s="3" t="s">
        <v>19</v>
      </c>
      <c r="G27" s="3" t="s">
        <v>27</v>
      </c>
      <c r="H27" s="3">
        <v>1</v>
      </c>
      <c r="I27" s="3">
        <v>1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>
        <v>1</v>
      </c>
      <c r="P27" s="2">
        <v>13</v>
      </c>
      <c r="Q27" s="2" t="s">
        <v>37</v>
      </c>
      <c r="R27" s="6">
        <v>24</v>
      </c>
      <c r="S27" s="2">
        <v>312</v>
      </c>
      <c r="T27" s="2">
        <v>0</v>
      </c>
      <c r="U27" s="2">
        <v>0</v>
      </c>
    </row>
    <row r="28" spans="1:21">
      <c r="A28" s="2" t="s">
        <v>15</v>
      </c>
      <c r="B28" s="2" t="s">
        <v>16</v>
      </c>
      <c r="C28" s="2">
        <v>1685774</v>
      </c>
      <c r="D28" s="2" t="s">
        <v>37</v>
      </c>
      <c r="E28" s="3" t="s">
        <v>18</v>
      </c>
      <c r="F28" s="3" t="s">
        <v>21</v>
      </c>
      <c r="G28" s="3" t="s">
        <v>28</v>
      </c>
      <c r="H28" s="3">
        <v>1</v>
      </c>
      <c r="I28" s="3">
        <v>1</v>
      </c>
      <c r="J28" s="3">
        <v>2</v>
      </c>
      <c r="K28" s="3">
        <v>3</v>
      </c>
      <c r="L28" s="3">
        <v>3</v>
      </c>
      <c r="M28" s="2">
        <v>2</v>
      </c>
      <c r="N28" s="2">
        <v>1</v>
      </c>
      <c r="O28" s="2">
        <v>1</v>
      </c>
      <c r="P28" s="2">
        <v>13</v>
      </c>
      <c r="Q28" s="2" t="s">
        <v>37</v>
      </c>
      <c r="R28" s="6">
        <v>14</v>
      </c>
      <c r="S28" s="2">
        <v>182</v>
      </c>
      <c r="T28" s="2">
        <v>0</v>
      </c>
      <c r="U28" s="2">
        <v>0</v>
      </c>
    </row>
    <row r="29" spans="1:21">
      <c r="A29" s="2" t="s">
        <v>15</v>
      </c>
      <c r="B29" s="2" t="s">
        <v>16</v>
      </c>
      <c r="C29" s="2">
        <v>1685773</v>
      </c>
      <c r="D29" s="2" t="s">
        <v>38</v>
      </c>
      <c r="E29" s="3" t="s">
        <v>18</v>
      </c>
      <c r="F29" s="3" t="s">
        <v>19</v>
      </c>
      <c r="G29" s="3" t="s">
        <v>27</v>
      </c>
      <c r="H29" s="3">
        <v>1</v>
      </c>
      <c r="I29" s="3">
        <v>1</v>
      </c>
      <c r="J29" s="3">
        <v>2</v>
      </c>
      <c r="K29" s="3">
        <v>3</v>
      </c>
      <c r="L29" s="3">
        <v>3</v>
      </c>
      <c r="M29" s="2">
        <v>2</v>
      </c>
      <c r="N29" s="2">
        <v>1</v>
      </c>
      <c r="O29" s="2">
        <v>1</v>
      </c>
      <c r="P29" s="2">
        <v>13</v>
      </c>
      <c r="Q29" s="2" t="s">
        <v>38</v>
      </c>
      <c r="R29" s="6">
        <v>24</v>
      </c>
      <c r="S29" s="2">
        <v>312</v>
      </c>
      <c r="T29" s="2">
        <v>0</v>
      </c>
      <c r="U29" s="2">
        <v>0</v>
      </c>
    </row>
    <row r="30" spans="1:21">
      <c r="A30" s="2" t="s">
        <v>15</v>
      </c>
      <c r="B30" s="2" t="s">
        <v>16</v>
      </c>
      <c r="C30" s="2">
        <v>1685773</v>
      </c>
      <c r="D30" s="2" t="s">
        <v>38</v>
      </c>
      <c r="E30" s="3" t="s">
        <v>18</v>
      </c>
      <c r="F30" s="3" t="s">
        <v>21</v>
      </c>
      <c r="G30" s="3" t="s">
        <v>28</v>
      </c>
      <c r="H30" s="3">
        <v>1</v>
      </c>
      <c r="I30" s="3">
        <v>1</v>
      </c>
      <c r="J30" s="3">
        <v>2</v>
      </c>
      <c r="K30" s="3">
        <v>3</v>
      </c>
      <c r="L30" s="3">
        <v>3</v>
      </c>
      <c r="M30" s="2">
        <v>2</v>
      </c>
      <c r="N30" s="2">
        <v>1</v>
      </c>
      <c r="O30" s="2">
        <v>1</v>
      </c>
      <c r="P30" s="2">
        <v>13</v>
      </c>
      <c r="Q30" s="2" t="s">
        <v>38</v>
      </c>
      <c r="R30" s="6">
        <v>14</v>
      </c>
      <c r="S30" s="2">
        <v>182</v>
      </c>
      <c r="T30" s="2">
        <v>0</v>
      </c>
      <c r="U30" s="2">
        <v>0</v>
      </c>
    </row>
    <row r="31" spans="1:21">
      <c r="A31" s="2" t="s">
        <v>15</v>
      </c>
      <c r="B31" s="2" t="s">
        <v>16</v>
      </c>
      <c r="C31" s="2">
        <v>1685772</v>
      </c>
      <c r="D31" s="2" t="s">
        <v>39</v>
      </c>
      <c r="E31" s="3" t="s">
        <v>18</v>
      </c>
      <c r="F31" s="3" t="s">
        <v>19</v>
      </c>
      <c r="G31" s="3" t="s">
        <v>27</v>
      </c>
      <c r="H31" s="3">
        <v>1</v>
      </c>
      <c r="I31" s="3">
        <v>1</v>
      </c>
      <c r="J31" s="3">
        <v>2</v>
      </c>
      <c r="K31" s="3">
        <v>3</v>
      </c>
      <c r="L31" s="3">
        <v>3</v>
      </c>
      <c r="M31" s="2">
        <v>2</v>
      </c>
      <c r="N31" s="2">
        <v>1</v>
      </c>
      <c r="O31" s="2">
        <v>1</v>
      </c>
      <c r="P31" s="2">
        <v>13</v>
      </c>
      <c r="Q31" s="2" t="s">
        <v>39</v>
      </c>
      <c r="R31" s="6">
        <v>24</v>
      </c>
      <c r="S31" s="2">
        <v>312</v>
      </c>
      <c r="T31" s="2">
        <v>0</v>
      </c>
      <c r="U31" s="2">
        <v>0</v>
      </c>
    </row>
    <row r="32" spans="1:21">
      <c r="A32" s="2" t="s">
        <v>15</v>
      </c>
      <c r="B32" s="2" t="s">
        <v>16</v>
      </c>
      <c r="C32" s="2">
        <v>1685772</v>
      </c>
      <c r="D32" s="2" t="s">
        <v>39</v>
      </c>
      <c r="E32" s="3" t="s">
        <v>18</v>
      </c>
      <c r="F32" s="3" t="s">
        <v>21</v>
      </c>
      <c r="G32" s="3" t="s">
        <v>28</v>
      </c>
      <c r="H32" s="3">
        <v>1</v>
      </c>
      <c r="I32" s="3">
        <v>1</v>
      </c>
      <c r="J32" s="3">
        <v>2</v>
      </c>
      <c r="K32" s="3">
        <v>3</v>
      </c>
      <c r="L32" s="3">
        <v>3</v>
      </c>
      <c r="M32" s="2">
        <v>2</v>
      </c>
      <c r="N32" s="2">
        <v>1</v>
      </c>
      <c r="O32" s="2">
        <v>1</v>
      </c>
      <c r="P32" s="2">
        <v>13</v>
      </c>
      <c r="Q32" s="2" t="s">
        <v>39</v>
      </c>
      <c r="R32" s="6">
        <v>14</v>
      </c>
      <c r="S32" s="2">
        <v>182</v>
      </c>
      <c r="T32" s="2">
        <v>0</v>
      </c>
      <c r="U32" s="2">
        <v>0</v>
      </c>
    </row>
    <row r="33" spans="1:21">
      <c r="A33" s="2" t="s">
        <v>15</v>
      </c>
      <c r="B33" s="2" t="s">
        <v>16</v>
      </c>
      <c r="C33" s="2">
        <v>1685771</v>
      </c>
      <c r="D33" s="2" t="s">
        <v>40</v>
      </c>
      <c r="E33" s="3" t="s">
        <v>33</v>
      </c>
      <c r="F33" s="3" t="s">
        <v>19</v>
      </c>
      <c r="G33" s="3" t="s">
        <v>41</v>
      </c>
      <c r="H33" s="3">
        <v>1</v>
      </c>
      <c r="I33" s="3">
        <v>1</v>
      </c>
      <c r="J33" s="3">
        <v>2</v>
      </c>
      <c r="K33" s="3">
        <v>3</v>
      </c>
      <c r="L33" s="3">
        <v>3</v>
      </c>
      <c r="M33" s="2">
        <v>2</v>
      </c>
      <c r="N33" s="2">
        <v>1</v>
      </c>
      <c r="O33" s="2">
        <v>1</v>
      </c>
      <c r="P33" s="2">
        <v>13</v>
      </c>
      <c r="Q33" s="2" t="s">
        <v>40</v>
      </c>
      <c r="R33" s="6">
        <v>63</v>
      </c>
      <c r="S33" s="2">
        <v>819</v>
      </c>
      <c r="T33" s="2">
        <v>0</v>
      </c>
      <c r="U33" s="2">
        <v>0</v>
      </c>
    </row>
    <row r="34" spans="1:21">
      <c r="A34" s="2" t="s">
        <v>15</v>
      </c>
      <c r="B34" s="2" t="s">
        <v>16</v>
      </c>
      <c r="C34" s="2">
        <v>1685771</v>
      </c>
      <c r="D34" s="2" t="s">
        <v>40</v>
      </c>
      <c r="E34" s="3" t="s">
        <v>33</v>
      </c>
      <c r="F34" s="3" t="s">
        <v>21</v>
      </c>
      <c r="G34" s="3" t="s">
        <v>42</v>
      </c>
      <c r="H34" s="3">
        <v>1</v>
      </c>
      <c r="I34" s="3">
        <v>1</v>
      </c>
      <c r="J34" s="3">
        <v>2</v>
      </c>
      <c r="K34" s="3">
        <v>3</v>
      </c>
      <c r="L34" s="3">
        <v>3</v>
      </c>
      <c r="M34" s="2">
        <v>2</v>
      </c>
      <c r="N34" s="2">
        <v>1</v>
      </c>
      <c r="O34" s="2">
        <v>1</v>
      </c>
      <c r="P34" s="2">
        <v>13</v>
      </c>
      <c r="Q34" s="2" t="s">
        <v>40</v>
      </c>
      <c r="R34" s="6">
        <v>54</v>
      </c>
      <c r="S34" s="2">
        <v>702</v>
      </c>
      <c r="T34" s="2">
        <v>0</v>
      </c>
      <c r="U34" s="2">
        <v>0</v>
      </c>
    </row>
    <row r="35" spans="1:21">
      <c r="A35" s="2" t="s">
        <v>15</v>
      </c>
      <c r="B35" s="2" t="s">
        <v>16</v>
      </c>
      <c r="C35" s="2">
        <v>1685770</v>
      </c>
      <c r="D35" s="2" t="s">
        <v>43</v>
      </c>
      <c r="E35" s="3" t="s">
        <v>33</v>
      </c>
      <c r="F35" s="3" t="s">
        <v>19</v>
      </c>
      <c r="G35" s="3" t="s">
        <v>44</v>
      </c>
      <c r="H35" s="3">
        <v>1</v>
      </c>
      <c r="I35" s="3">
        <v>1</v>
      </c>
      <c r="J35" s="3">
        <v>2</v>
      </c>
      <c r="K35" s="3">
        <v>3</v>
      </c>
      <c r="L35" s="3">
        <v>3</v>
      </c>
      <c r="M35" s="2">
        <v>2</v>
      </c>
      <c r="N35" s="2">
        <v>1</v>
      </c>
      <c r="O35" s="2">
        <v>1</v>
      </c>
      <c r="P35" s="2">
        <v>13</v>
      </c>
      <c r="Q35" s="2" t="s">
        <v>43</v>
      </c>
      <c r="R35" s="6">
        <v>24</v>
      </c>
      <c r="S35" s="2">
        <v>312</v>
      </c>
      <c r="T35" s="2">
        <v>0</v>
      </c>
      <c r="U35" s="2">
        <v>0</v>
      </c>
    </row>
    <row r="36" spans="1:21">
      <c r="A36" s="2" t="s">
        <v>15</v>
      </c>
      <c r="B36" s="2" t="s">
        <v>16</v>
      </c>
      <c r="C36" s="2">
        <v>1685770</v>
      </c>
      <c r="D36" s="2" t="s">
        <v>43</v>
      </c>
      <c r="E36" s="3" t="s">
        <v>33</v>
      </c>
      <c r="F36" s="3" t="s">
        <v>21</v>
      </c>
      <c r="G36" s="3" t="s">
        <v>45</v>
      </c>
      <c r="H36" s="3">
        <v>1</v>
      </c>
      <c r="I36" s="3">
        <v>1</v>
      </c>
      <c r="J36" s="3">
        <v>2</v>
      </c>
      <c r="K36" s="3">
        <v>3</v>
      </c>
      <c r="L36" s="3">
        <v>3</v>
      </c>
      <c r="M36" s="2">
        <v>2</v>
      </c>
      <c r="N36" s="2">
        <v>1</v>
      </c>
      <c r="O36" s="2">
        <v>1</v>
      </c>
      <c r="P36" s="2">
        <v>13</v>
      </c>
      <c r="Q36" s="2" t="s">
        <v>43</v>
      </c>
      <c r="R36" s="6">
        <v>23</v>
      </c>
      <c r="S36" s="2">
        <v>299</v>
      </c>
      <c r="T36" s="2">
        <v>0</v>
      </c>
      <c r="U36" s="2">
        <v>0</v>
      </c>
    </row>
    <row r="37" spans="1:21">
      <c r="A37" s="2" t="s">
        <v>15</v>
      </c>
      <c r="B37" s="2" t="s">
        <v>16</v>
      </c>
      <c r="C37" s="2">
        <v>1685768</v>
      </c>
      <c r="D37" s="2" t="s">
        <v>46</v>
      </c>
      <c r="E37" s="3" t="s">
        <v>33</v>
      </c>
      <c r="F37" s="3" t="s">
        <v>19</v>
      </c>
      <c r="G37" s="3" t="s">
        <v>47</v>
      </c>
      <c r="H37" s="3">
        <v>1</v>
      </c>
      <c r="I37" s="3">
        <v>1</v>
      </c>
      <c r="J37" s="3">
        <v>2</v>
      </c>
      <c r="K37" s="3">
        <v>3</v>
      </c>
      <c r="L37" s="3">
        <v>3</v>
      </c>
      <c r="M37" s="2">
        <v>2</v>
      </c>
      <c r="N37" s="2">
        <v>1</v>
      </c>
      <c r="O37" s="2">
        <v>1</v>
      </c>
      <c r="P37" s="2">
        <v>13</v>
      </c>
      <c r="Q37" s="2" t="s">
        <v>46</v>
      </c>
      <c r="R37" s="6">
        <v>22</v>
      </c>
      <c r="S37" s="2">
        <v>286</v>
      </c>
      <c r="T37" s="2">
        <v>0</v>
      </c>
      <c r="U37" s="2">
        <v>0</v>
      </c>
    </row>
    <row r="38" spans="1:21">
      <c r="A38" s="2" t="s">
        <v>15</v>
      </c>
      <c r="B38" s="2" t="s">
        <v>16</v>
      </c>
      <c r="C38" s="2">
        <v>1685768</v>
      </c>
      <c r="D38" s="2" t="s">
        <v>46</v>
      </c>
      <c r="E38" s="3" t="s">
        <v>33</v>
      </c>
      <c r="F38" s="3" t="s">
        <v>21</v>
      </c>
      <c r="G38" s="3" t="s">
        <v>48</v>
      </c>
      <c r="H38" s="3">
        <v>1</v>
      </c>
      <c r="I38" s="3">
        <v>1</v>
      </c>
      <c r="J38" s="3">
        <v>2</v>
      </c>
      <c r="K38" s="3">
        <v>3</v>
      </c>
      <c r="L38" s="3">
        <v>3</v>
      </c>
      <c r="M38" s="2">
        <v>2</v>
      </c>
      <c r="N38" s="2">
        <v>1</v>
      </c>
      <c r="O38" s="2">
        <v>1</v>
      </c>
      <c r="P38" s="2">
        <v>13</v>
      </c>
      <c r="Q38" s="2" t="s">
        <v>46</v>
      </c>
      <c r="R38" s="6">
        <v>20</v>
      </c>
      <c r="S38" s="2">
        <v>260</v>
      </c>
      <c r="T38" s="2">
        <v>0</v>
      </c>
      <c r="U38" s="2">
        <v>0</v>
      </c>
    </row>
    <row r="41" spans="1:40">
      <c r="A41" s="1" t="s">
        <v>49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>
      <c r="A42" s="1" t="s">
        <v>1</v>
      </c>
      <c r="B42" s="1" t="s">
        <v>2</v>
      </c>
      <c r="C42" s="1" t="s">
        <v>3</v>
      </c>
      <c r="D42" s="1" t="s">
        <v>4</v>
      </c>
      <c r="E42" s="1" t="s">
        <v>5</v>
      </c>
      <c r="F42" s="1" t="s">
        <v>6</v>
      </c>
      <c r="G42" s="1" t="s">
        <v>7</v>
      </c>
      <c r="H42" s="1" t="s">
        <v>8</v>
      </c>
      <c r="I42" s="1">
        <v>28</v>
      </c>
      <c r="J42" s="1">
        <v>30</v>
      </c>
      <c r="K42" s="1">
        <v>32</v>
      </c>
      <c r="L42" s="1">
        <v>34</v>
      </c>
      <c r="M42" s="1">
        <v>36</v>
      </c>
      <c r="N42" s="1">
        <v>38</v>
      </c>
      <c r="O42" s="1">
        <v>40</v>
      </c>
      <c r="P42" s="1" t="s">
        <v>10</v>
      </c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16">
      <c r="A43" s="2" t="s">
        <v>15</v>
      </c>
      <c r="B43" s="2" t="s">
        <v>16</v>
      </c>
      <c r="C43" s="2">
        <v>1685787</v>
      </c>
      <c r="D43" s="2" t="s">
        <v>17</v>
      </c>
      <c r="E43" s="3" t="s">
        <v>18</v>
      </c>
      <c r="F43" s="3" t="s">
        <v>19</v>
      </c>
      <c r="G43" s="3" t="s">
        <v>20</v>
      </c>
      <c r="H43" s="3">
        <v>1</v>
      </c>
      <c r="I43" s="3">
        <v>9</v>
      </c>
      <c r="J43" s="3">
        <v>9</v>
      </c>
      <c r="K43" s="3">
        <v>27</v>
      </c>
      <c r="L43" s="3">
        <v>27</v>
      </c>
      <c r="M43" s="2">
        <v>18</v>
      </c>
      <c r="N43" s="2">
        <v>9</v>
      </c>
      <c r="O43" s="2">
        <v>9</v>
      </c>
      <c r="P43" s="2" t="s">
        <v>17</v>
      </c>
    </row>
    <row r="44" spans="1:16">
      <c r="A44" s="2" t="s">
        <v>15</v>
      </c>
      <c r="B44" s="2" t="s">
        <v>16</v>
      </c>
      <c r="C44" s="2">
        <v>1685787</v>
      </c>
      <c r="D44" s="2" t="s">
        <v>17</v>
      </c>
      <c r="E44" s="3" t="s">
        <v>18</v>
      </c>
      <c r="F44" s="3" t="s">
        <v>21</v>
      </c>
      <c r="G44" s="3" t="s">
        <v>22</v>
      </c>
      <c r="H44" s="3">
        <v>1</v>
      </c>
      <c r="I44" s="3">
        <v>9</v>
      </c>
      <c r="J44" s="3">
        <v>9</v>
      </c>
      <c r="K44" s="3">
        <v>27</v>
      </c>
      <c r="L44" s="3">
        <v>27</v>
      </c>
      <c r="M44" s="2">
        <v>18</v>
      </c>
      <c r="N44" s="2">
        <v>9</v>
      </c>
      <c r="O44" s="2">
        <v>9</v>
      </c>
      <c r="P44" s="2" t="s">
        <v>17</v>
      </c>
    </row>
    <row r="45" spans="1:16">
      <c r="A45" s="2" t="s">
        <v>15</v>
      </c>
      <c r="B45" s="2" t="s">
        <v>16</v>
      </c>
      <c r="C45" s="2">
        <v>1685786</v>
      </c>
      <c r="D45" s="2" t="s">
        <v>23</v>
      </c>
      <c r="E45" s="3" t="s">
        <v>18</v>
      </c>
      <c r="F45" s="3" t="s">
        <v>19</v>
      </c>
      <c r="G45" s="3" t="s">
        <v>20</v>
      </c>
      <c r="H45" s="3">
        <v>1</v>
      </c>
      <c r="I45" s="3">
        <v>22</v>
      </c>
      <c r="J45" s="3">
        <v>22</v>
      </c>
      <c r="K45" s="3">
        <v>66</v>
      </c>
      <c r="L45" s="3">
        <v>66</v>
      </c>
      <c r="M45" s="2">
        <v>44</v>
      </c>
      <c r="N45" s="2">
        <v>22</v>
      </c>
      <c r="O45" s="2">
        <v>22</v>
      </c>
      <c r="P45" s="2" t="s">
        <v>23</v>
      </c>
    </row>
    <row r="46" spans="1:16">
      <c r="A46" s="2" t="s">
        <v>15</v>
      </c>
      <c r="B46" s="2" t="s">
        <v>16</v>
      </c>
      <c r="C46" s="2">
        <v>1685786</v>
      </c>
      <c r="D46" s="2" t="s">
        <v>23</v>
      </c>
      <c r="E46" s="3" t="s">
        <v>18</v>
      </c>
      <c r="F46" s="3" t="s">
        <v>21</v>
      </c>
      <c r="G46" s="3" t="s">
        <v>22</v>
      </c>
      <c r="H46" s="3">
        <v>1</v>
      </c>
      <c r="I46" s="3">
        <v>14</v>
      </c>
      <c r="J46" s="3">
        <v>14</v>
      </c>
      <c r="K46" s="3">
        <v>42</v>
      </c>
      <c r="L46" s="3">
        <v>42</v>
      </c>
      <c r="M46" s="2">
        <v>28</v>
      </c>
      <c r="N46" s="2">
        <v>14</v>
      </c>
      <c r="O46" s="2">
        <v>14</v>
      </c>
      <c r="P46" s="2" t="s">
        <v>23</v>
      </c>
    </row>
    <row r="47" spans="1:16">
      <c r="A47" s="2" t="s">
        <v>15</v>
      </c>
      <c r="B47" s="2" t="s">
        <v>16</v>
      </c>
      <c r="C47" s="2">
        <v>1685785</v>
      </c>
      <c r="D47" s="2" t="s">
        <v>24</v>
      </c>
      <c r="E47" s="3" t="s">
        <v>18</v>
      </c>
      <c r="F47" s="3" t="s">
        <v>19</v>
      </c>
      <c r="G47" s="3" t="s">
        <v>20</v>
      </c>
      <c r="H47" s="3">
        <v>1</v>
      </c>
      <c r="I47" s="3">
        <v>3</v>
      </c>
      <c r="J47" s="3">
        <v>3</v>
      </c>
      <c r="K47" s="3">
        <v>9</v>
      </c>
      <c r="L47" s="3">
        <v>9</v>
      </c>
      <c r="M47" s="2">
        <v>6</v>
      </c>
      <c r="N47" s="2">
        <v>3</v>
      </c>
      <c r="O47" s="2">
        <v>3</v>
      </c>
      <c r="P47" s="2" t="s">
        <v>24</v>
      </c>
    </row>
    <row r="48" spans="1:16">
      <c r="A48" s="2" t="s">
        <v>15</v>
      </c>
      <c r="B48" s="2" t="s">
        <v>16</v>
      </c>
      <c r="C48" s="2">
        <v>1685785</v>
      </c>
      <c r="D48" s="2" t="s">
        <v>24</v>
      </c>
      <c r="E48" s="3" t="s">
        <v>18</v>
      </c>
      <c r="F48" s="3" t="s">
        <v>21</v>
      </c>
      <c r="G48" s="3" t="s">
        <v>22</v>
      </c>
      <c r="H48" s="3">
        <v>1</v>
      </c>
      <c r="I48" s="3">
        <v>1</v>
      </c>
      <c r="J48" s="3">
        <v>1</v>
      </c>
      <c r="K48" s="3">
        <v>3</v>
      </c>
      <c r="L48" s="3">
        <v>3</v>
      </c>
      <c r="M48" s="2">
        <v>2</v>
      </c>
      <c r="N48" s="2">
        <v>1</v>
      </c>
      <c r="O48" s="2">
        <v>1</v>
      </c>
      <c r="P48" s="2" t="s">
        <v>24</v>
      </c>
    </row>
    <row r="49" spans="1:16">
      <c r="A49" s="2" t="s">
        <v>15</v>
      </c>
      <c r="B49" s="2" t="s">
        <v>16</v>
      </c>
      <c r="C49" s="2">
        <v>1685784</v>
      </c>
      <c r="D49" s="2" t="s">
        <v>25</v>
      </c>
      <c r="E49" s="3" t="s">
        <v>18</v>
      </c>
      <c r="F49" s="3" t="s">
        <v>19</v>
      </c>
      <c r="G49" s="3" t="s">
        <v>20</v>
      </c>
      <c r="H49" s="3">
        <v>1</v>
      </c>
      <c r="I49" s="3">
        <v>7</v>
      </c>
      <c r="J49" s="3">
        <v>7</v>
      </c>
      <c r="K49" s="3">
        <v>21</v>
      </c>
      <c r="L49" s="3">
        <v>21</v>
      </c>
      <c r="M49" s="2">
        <v>14</v>
      </c>
      <c r="N49" s="2">
        <v>7</v>
      </c>
      <c r="O49" s="2">
        <v>7</v>
      </c>
      <c r="P49" s="2" t="s">
        <v>25</v>
      </c>
    </row>
    <row r="50" spans="1:16">
      <c r="A50" s="2" t="s">
        <v>15</v>
      </c>
      <c r="B50" s="2" t="s">
        <v>16</v>
      </c>
      <c r="C50" s="2">
        <v>1685784</v>
      </c>
      <c r="D50" s="2" t="s">
        <v>25</v>
      </c>
      <c r="E50" s="3" t="s">
        <v>18</v>
      </c>
      <c r="F50" s="3" t="s">
        <v>21</v>
      </c>
      <c r="G50" s="3" t="s">
        <v>22</v>
      </c>
      <c r="H50" s="3">
        <v>1</v>
      </c>
      <c r="I50" s="3">
        <v>4</v>
      </c>
      <c r="J50" s="3">
        <v>4</v>
      </c>
      <c r="K50" s="3">
        <v>12</v>
      </c>
      <c r="L50" s="3">
        <v>12</v>
      </c>
      <c r="M50" s="2">
        <v>8</v>
      </c>
      <c r="N50" s="2">
        <v>4</v>
      </c>
      <c r="O50" s="2">
        <v>4</v>
      </c>
      <c r="P50" s="2" t="s">
        <v>25</v>
      </c>
    </row>
    <row r="51" spans="1:16">
      <c r="A51" s="2" t="s">
        <v>15</v>
      </c>
      <c r="B51" s="2" t="s">
        <v>16</v>
      </c>
      <c r="C51" s="2">
        <v>1685783</v>
      </c>
      <c r="D51" s="2" t="s">
        <v>26</v>
      </c>
      <c r="E51" s="3" t="s">
        <v>18</v>
      </c>
      <c r="F51" s="3" t="s">
        <v>19</v>
      </c>
      <c r="G51" s="3" t="s">
        <v>27</v>
      </c>
      <c r="H51" s="3">
        <v>1</v>
      </c>
      <c r="I51" s="3">
        <v>16</v>
      </c>
      <c r="J51" s="3">
        <v>32</v>
      </c>
      <c r="K51" s="3">
        <v>48</v>
      </c>
      <c r="L51" s="3">
        <v>48</v>
      </c>
      <c r="M51" s="2">
        <v>32</v>
      </c>
      <c r="N51" s="2">
        <v>16</v>
      </c>
      <c r="O51" s="2">
        <v>16</v>
      </c>
      <c r="P51" s="2" t="s">
        <v>26</v>
      </c>
    </row>
    <row r="52" spans="1:16">
      <c r="A52" s="2" t="s">
        <v>15</v>
      </c>
      <c r="B52" s="2" t="s">
        <v>16</v>
      </c>
      <c r="C52" s="2">
        <v>1685783</v>
      </c>
      <c r="D52" s="2" t="s">
        <v>26</v>
      </c>
      <c r="E52" s="3" t="s">
        <v>18</v>
      </c>
      <c r="F52" s="3" t="s">
        <v>21</v>
      </c>
      <c r="G52" s="3" t="s">
        <v>28</v>
      </c>
      <c r="H52" s="3">
        <v>1</v>
      </c>
      <c r="I52" s="3">
        <v>13</v>
      </c>
      <c r="J52" s="3">
        <v>26</v>
      </c>
      <c r="K52" s="3">
        <v>39</v>
      </c>
      <c r="L52" s="3">
        <v>39</v>
      </c>
      <c r="M52" s="2">
        <v>26</v>
      </c>
      <c r="N52" s="2">
        <v>13</v>
      </c>
      <c r="O52" s="2">
        <v>13</v>
      </c>
      <c r="P52" s="2" t="s">
        <v>26</v>
      </c>
    </row>
    <row r="53" spans="1:16">
      <c r="A53" s="2" t="s">
        <v>15</v>
      </c>
      <c r="B53" s="2" t="s">
        <v>16</v>
      </c>
      <c r="C53" s="2">
        <v>1685781</v>
      </c>
      <c r="D53" s="2" t="s">
        <v>29</v>
      </c>
      <c r="E53" s="3" t="s">
        <v>18</v>
      </c>
      <c r="F53" s="3" t="s">
        <v>19</v>
      </c>
      <c r="G53" s="3" t="s">
        <v>27</v>
      </c>
      <c r="H53" s="3">
        <v>1</v>
      </c>
      <c r="I53" s="3">
        <v>9</v>
      </c>
      <c r="J53" s="3">
        <v>18</v>
      </c>
      <c r="K53" s="3">
        <v>27</v>
      </c>
      <c r="L53" s="3">
        <v>27</v>
      </c>
      <c r="M53" s="2">
        <v>18</v>
      </c>
      <c r="N53" s="2">
        <v>9</v>
      </c>
      <c r="O53" s="2">
        <v>9</v>
      </c>
      <c r="P53" s="2" t="s">
        <v>29</v>
      </c>
    </row>
    <row r="54" spans="1:16">
      <c r="A54" s="2" t="s">
        <v>15</v>
      </c>
      <c r="B54" s="2" t="s">
        <v>16</v>
      </c>
      <c r="C54" s="2">
        <v>1685781</v>
      </c>
      <c r="D54" s="2" t="s">
        <v>29</v>
      </c>
      <c r="E54" s="3" t="s">
        <v>18</v>
      </c>
      <c r="F54" s="3" t="s">
        <v>21</v>
      </c>
      <c r="G54" s="3" t="s">
        <v>28</v>
      </c>
      <c r="H54" s="3">
        <v>1</v>
      </c>
      <c r="I54" s="3">
        <v>11</v>
      </c>
      <c r="J54" s="3">
        <v>22</v>
      </c>
      <c r="K54" s="3">
        <v>33</v>
      </c>
      <c r="L54" s="3">
        <v>33</v>
      </c>
      <c r="M54" s="2">
        <v>22</v>
      </c>
      <c r="N54" s="2">
        <v>11</v>
      </c>
      <c r="O54" s="2">
        <v>11</v>
      </c>
      <c r="P54" s="2" t="s">
        <v>29</v>
      </c>
    </row>
    <row r="55" spans="1:16">
      <c r="A55" s="2" t="s">
        <v>15</v>
      </c>
      <c r="B55" s="2" t="s">
        <v>16</v>
      </c>
      <c r="C55" s="2">
        <v>1685780</v>
      </c>
      <c r="D55" s="2" t="s">
        <v>30</v>
      </c>
      <c r="E55" s="3" t="s">
        <v>18</v>
      </c>
      <c r="F55" s="3" t="s">
        <v>19</v>
      </c>
      <c r="G55" s="3" t="s">
        <v>27</v>
      </c>
      <c r="H55" s="3">
        <v>1</v>
      </c>
      <c r="I55" s="3">
        <v>21</v>
      </c>
      <c r="J55" s="3">
        <v>42</v>
      </c>
      <c r="K55" s="3">
        <v>63</v>
      </c>
      <c r="L55" s="3">
        <v>63</v>
      </c>
      <c r="M55" s="2">
        <v>42</v>
      </c>
      <c r="N55" s="2">
        <v>21</v>
      </c>
      <c r="O55" s="2">
        <v>21</v>
      </c>
      <c r="P55" s="2" t="s">
        <v>30</v>
      </c>
    </row>
    <row r="56" spans="1:16">
      <c r="A56" s="2" t="s">
        <v>15</v>
      </c>
      <c r="B56" s="2" t="s">
        <v>16</v>
      </c>
      <c r="C56" s="2">
        <v>1685780</v>
      </c>
      <c r="D56" s="2" t="s">
        <v>30</v>
      </c>
      <c r="E56" s="3" t="s">
        <v>18</v>
      </c>
      <c r="F56" s="3" t="s">
        <v>21</v>
      </c>
      <c r="G56" s="3" t="s">
        <v>28</v>
      </c>
      <c r="H56" s="3">
        <v>1</v>
      </c>
      <c r="I56" s="3">
        <v>13</v>
      </c>
      <c r="J56" s="3">
        <v>26</v>
      </c>
      <c r="K56" s="3">
        <v>39</v>
      </c>
      <c r="L56" s="3">
        <v>39</v>
      </c>
      <c r="M56" s="2">
        <v>26</v>
      </c>
      <c r="N56" s="2">
        <v>13</v>
      </c>
      <c r="O56" s="2">
        <v>13</v>
      </c>
      <c r="P56" s="2" t="s">
        <v>30</v>
      </c>
    </row>
    <row r="57" spans="1:16">
      <c r="A57" s="2" t="s">
        <v>15</v>
      </c>
      <c r="B57" s="2" t="s">
        <v>16</v>
      </c>
      <c r="C57" s="2">
        <v>1685779</v>
      </c>
      <c r="D57" s="2" t="s">
        <v>31</v>
      </c>
      <c r="E57" s="3" t="s">
        <v>18</v>
      </c>
      <c r="F57" s="3" t="s">
        <v>19</v>
      </c>
      <c r="G57" s="3" t="s">
        <v>27</v>
      </c>
      <c r="H57" s="3">
        <v>1</v>
      </c>
      <c r="I57" s="3">
        <v>22</v>
      </c>
      <c r="J57" s="3">
        <v>44</v>
      </c>
      <c r="K57" s="3">
        <v>66</v>
      </c>
      <c r="L57" s="3">
        <v>66</v>
      </c>
      <c r="M57" s="2">
        <v>44</v>
      </c>
      <c r="N57" s="2">
        <v>22</v>
      </c>
      <c r="O57" s="2">
        <v>22</v>
      </c>
      <c r="P57" s="2" t="s">
        <v>31</v>
      </c>
    </row>
    <row r="58" spans="1:16">
      <c r="A58" s="2" t="s">
        <v>15</v>
      </c>
      <c r="B58" s="2" t="s">
        <v>16</v>
      </c>
      <c r="C58" s="2">
        <v>1685779</v>
      </c>
      <c r="D58" s="2" t="s">
        <v>31</v>
      </c>
      <c r="E58" s="3" t="s">
        <v>18</v>
      </c>
      <c r="F58" s="3" t="s">
        <v>21</v>
      </c>
      <c r="G58" s="3" t="s">
        <v>28</v>
      </c>
      <c r="H58" s="3">
        <v>1</v>
      </c>
      <c r="I58" s="3">
        <v>20</v>
      </c>
      <c r="J58" s="3">
        <v>40</v>
      </c>
      <c r="K58" s="3">
        <v>60</v>
      </c>
      <c r="L58" s="3">
        <v>60</v>
      </c>
      <c r="M58" s="2">
        <v>40</v>
      </c>
      <c r="N58" s="2">
        <v>20</v>
      </c>
      <c r="O58" s="2">
        <v>20</v>
      </c>
      <c r="P58" s="2" t="s">
        <v>31</v>
      </c>
    </row>
    <row r="59" spans="1:16">
      <c r="A59" s="2" t="s">
        <v>15</v>
      </c>
      <c r="B59" s="2" t="s">
        <v>16</v>
      </c>
      <c r="C59" s="2">
        <v>1685778</v>
      </c>
      <c r="D59" s="2" t="s">
        <v>32</v>
      </c>
      <c r="E59" s="3" t="s">
        <v>33</v>
      </c>
      <c r="F59" s="3" t="s">
        <v>19</v>
      </c>
      <c r="G59" s="3" t="s">
        <v>27</v>
      </c>
      <c r="H59" s="3">
        <v>1</v>
      </c>
      <c r="I59" s="3">
        <v>68</v>
      </c>
      <c r="J59" s="3">
        <v>136</v>
      </c>
      <c r="K59" s="3">
        <v>204</v>
      </c>
      <c r="L59" s="3">
        <v>204</v>
      </c>
      <c r="M59" s="2">
        <v>136</v>
      </c>
      <c r="N59" s="2">
        <v>68</v>
      </c>
      <c r="O59" s="2">
        <v>68</v>
      </c>
      <c r="P59" s="2" t="s">
        <v>32</v>
      </c>
    </row>
    <row r="60" spans="1:16">
      <c r="A60" s="2" t="s">
        <v>15</v>
      </c>
      <c r="B60" s="2" t="s">
        <v>16</v>
      </c>
      <c r="C60" s="2">
        <v>1685778</v>
      </c>
      <c r="D60" s="2" t="s">
        <v>32</v>
      </c>
      <c r="E60" s="3" t="s">
        <v>33</v>
      </c>
      <c r="F60" s="3" t="s">
        <v>21</v>
      </c>
      <c r="G60" s="3" t="s">
        <v>28</v>
      </c>
      <c r="H60" s="3">
        <v>1</v>
      </c>
      <c r="I60" s="3">
        <v>41</v>
      </c>
      <c r="J60" s="3">
        <v>82</v>
      </c>
      <c r="K60" s="3">
        <v>123</v>
      </c>
      <c r="L60" s="3">
        <v>123</v>
      </c>
      <c r="M60" s="2">
        <v>82</v>
      </c>
      <c r="N60" s="2">
        <v>41</v>
      </c>
      <c r="O60" s="2">
        <v>41</v>
      </c>
      <c r="P60" s="2" t="s">
        <v>32</v>
      </c>
    </row>
    <row r="61" spans="1:16">
      <c r="A61" s="2" t="s">
        <v>15</v>
      </c>
      <c r="B61" s="2" t="s">
        <v>16</v>
      </c>
      <c r="C61" s="2">
        <v>1685777</v>
      </c>
      <c r="D61" s="2" t="s">
        <v>34</v>
      </c>
      <c r="E61" s="3" t="s">
        <v>33</v>
      </c>
      <c r="F61" s="3" t="s">
        <v>19</v>
      </c>
      <c r="G61" s="3" t="s">
        <v>27</v>
      </c>
      <c r="H61" s="3">
        <v>1</v>
      </c>
      <c r="I61" s="3">
        <v>28</v>
      </c>
      <c r="J61" s="3">
        <v>56</v>
      </c>
      <c r="K61" s="3">
        <v>84</v>
      </c>
      <c r="L61" s="3">
        <v>84</v>
      </c>
      <c r="M61" s="2">
        <v>56</v>
      </c>
      <c r="N61" s="2">
        <v>28</v>
      </c>
      <c r="O61" s="2">
        <v>28</v>
      </c>
      <c r="P61" s="2" t="s">
        <v>34</v>
      </c>
    </row>
    <row r="62" spans="1:16">
      <c r="A62" s="2" t="s">
        <v>15</v>
      </c>
      <c r="B62" s="2" t="s">
        <v>16</v>
      </c>
      <c r="C62" s="2">
        <v>1685777</v>
      </c>
      <c r="D62" s="2" t="s">
        <v>34</v>
      </c>
      <c r="E62" s="3" t="s">
        <v>33</v>
      </c>
      <c r="F62" s="3" t="s">
        <v>21</v>
      </c>
      <c r="G62" s="3" t="s">
        <v>28</v>
      </c>
      <c r="H62" s="3">
        <v>1</v>
      </c>
      <c r="I62" s="3">
        <v>19</v>
      </c>
      <c r="J62" s="3">
        <v>38</v>
      </c>
      <c r="K62" s="3">
        <v>57</v>
      </c>
      <c r="L62" s="3">
        <v>57</v>
      </c>
      <c r="M62" s="2">
        <v>38</v>
      </c>
      <c r="N62" s="2">
        <v>19</v>
      </c>
      <c r="O62" s="2">
        <v>19</v>
      </c>
      <c r="P62" s="2" t="s">
        <v>34</v>
      </c>
    </row>
    <row r="63" spans="1:16">
      <c r="A63" s="2" t="s">
        <v>15</v>
      </c>
      <c r="B63" s="2" t="s">
        <v>16</v>
      </c>
      <c r="C63" s="2">
        <v>1685776</v>
      </c>
      <c r="D63" s="2" t="s">
        <v>35</v>
      </c>
      <c r="E63" s="3" t="s">
        <v>33</v>
      </c>
      <c r="F63" s="3" t="s">
        <v>19</v>
      </c>
      <c r="G63" s="3" t="s">
        <v>27</v>
      </c>
      <c r="H63" s="3">
        <v>1</v>
      </c>
      <c r="I63" s="3">
        <v>25</v>
      </c>
      <c r="J63" s="3">
        <v>50</v>
      </c>
      <c r="K63" s="3">
        <v>75</v>
      </c>
      <c r="L63" s="3">
        <v>75</v>
      </c>
      <c r="M63" s="2">
        <v>50</v>
      </c>
      <c r="N63" s="2">
        <v>25</v>
      </c>
      <c r="O63" s="2">
        <v>25</v>
      </c>
      <c r="P63" s="2" t="s">
        <v>35</v>
      </c>
    </row>
    <row r="64" spans="1:16">
      <c r="A64" s="2" t="s">
        <v>15</v>
      </c>
      <c r="B64" s="2" t="s">
        <v>16</v>
      </c>
      <c r="C64" s="2">
        <v>1685776</v>
      </c>
      <c r="D64" s="2" t="s">
        <v>35</v>
      </c>
      <c r="E64" s="3" t="s">
        <v>33</v>
      </c>
      <c r="F64" s="3" t="s">
        <v>21</v>
      </c>
      <c r="G64" s="3" t="s">
        <v>28</v>
      </c>
      <c r="H64" s="3">
        <v>1</v>
      </c>
      <c r="I64" s="3">
        <v>17</v>
      </c>
      <c r="J64" s="3">
        <v>34</v>
      </c>
      <c r="K64" s="3">
        <v>51</v>
      </c>
      <c r="L64" s="3">
        <v>51</v>
      </c>
      <c r="M64" s="2">
        <v>34</v>
      </c>
      <c r="N64" s="2">
        <v>17</v>
      </c>
      <c r="O64" s="2">
        <v>17</v>
      </c>
      <c r="P64" s="2" t="s">
        <v>35</v>
      </c>
    </row>
    <row r="65" spans="1:16">
      <c r="A65" s="2" t="s">
        <v>15</v>
      </c>
      <c r="B65" s="2" t="s">
        <v>16</v>
      </c>
      <c r="C65" s="2">
        <v>1685775</v>
      </c>
      <c r="D65" s="2" t="s">
        <v>36</v>
      </c>
      <c r="E65" s="3" t="s">
        <v>18</v>
      </c>
      <c r="F65" s="3" t="s">
        <v>19</v>
      </c>
      <c r="G65" s="3" t="s">
        <v>27</v>
      </c>
      <c r="H65" s="3">
        <v>1</v>
      </c>
      <c r="I65" s="3">
        <v>23</v>
      </c>
      <c r="J65" s="3">
        <v>46</v>
      </c>
      <c r="K65" s="3">
        <v>69</v>
      </c>
      <c r="L65" s="3">
        <v>69</v>
      </c>
      <c r="M65" s="2">
        <v>46</v>
      </c>
      <c r="N65" s="2">
        <v>23</v>
      </c>
      <c r="O65" s="2">
        <v>23</v>
      </c>
      <c r="P65" s="2" t="s">
        <v>36</v>
      </c>
    </row>
    <row r="66" spans="1:16">
      <c r="A66" s="2" t="s">
        <v>15</v>
      </c>
      <c r="B66" s="2" t="s">
        <v>16</v>
      </c>
      <c r="C66" s="2">
        <v>1685775</v>
      </c>
      <c r="D66" s="2" t="s">
        <v>36</v>
      </c>
      <c r="E66" s="3" t="s">
        <v>18</v>
      </c>
      <c r="F66" s="3" t="s">
        <v>21</v>
      </c>
      <c r="G66" s="3" t="s">
        <v>28</v>
      </c>
      <c r="H66" s="3">
        <v>1</v>
      </c>
      <c r="I66" s="3">
        <v>20</v>
      </c>
      <c r="J66" s="3">
        <v>40</v>
      </c>
      <c r="K66" s="3">
        <v>60</v>
      </c>
      <c r="L66" s="3">
        <v>60</v>
      </c>
      <c r="M66" s="2">
        <v>40</v>
      </c>
      <c r="N66" s="2">
        <v>20</v>
      </c>
      <c r="O66" s="2">
        <v>20</v>
      </c>
      <c r="P66" s="2" t="s">
        <v>36</v>
      </c>
    </row>
    <row r="67" spans="1:16">
      <c r="A67" s="2" t="s">
        <v>15</v>
      </c>
      <c r="B67" s="2" t="s">
        <v>16</v>
      </c>
      <c r="C67" s="2">
        <v>1685774</v>
      </c>
      <c r="D67" s="2" t="s">
        <v>37</v>
      </c>
      <c r="E67" s="3" t="s">
        <v>18</v>
      </c>
      <c r="F67" s="3" t="s">
        <v>19</v>
      </c>
      <c r="G67" s="3" t="s">
        <v>27</v>
      </c>
      <c r="H67" s="3">
        <v>1</v>
      </c>
      <c r="I67" s="3">
        <v>24</v>
      </c>
      <c r="J67" s="3">
        <v>48</v>
      </c>
      <c r="K67" s="3">
        <v>72</v>
      </c>
      <c r="L67" s="3">
        <v>72</v>
      </c>
      <c r="M67" s="2">
        <v>48</v>
      </c>
      <c r="N67" s="2">
        <v>24</v>
      </c>
      <c r="O67" s="2">
        <v>24</v>
      </c>
      <c r="P67" s="2" t="s">
        <v>37</v>
      </c>
    </row>
    <row r="68" spans="1:16">
      <c r="A68" s="2" t="s">
        <v>15</v>
      </c>
      <c r="B68" s="2" t="s">
        <v>16</v>
      </c>
      <c r="C68" s="2">
        <v>1685774</v>
      </c>
      <c r="D68" s="2" t="s">
        <v>37</v>
      </c>
      <c r="E68" s="3" t="s">
        <v>18</v>
      </c>
      <c r="F68" s="3" t="s">
        <v>21</v>
      </c>
      <c r="G68" s="3" t="s">
        <v>28</v>
      </c>
      <c r="H68" s="3">
        <v>1</v>
      </c>
      <c r="I68" s="3">
        <v>14</v>
      </c>
      <c r="J68" s="3">
        <v>28</v>
      </c>
      <c r="K68" s="3">
        <v>42</v>
      </c>
      <c r="L68" s="3">
        <v>42</v>
      </c>
      <c r="M68" s="2">
        <v>28</v>
      </c>
      <c r="N68" s="2">
        <v>14</v>
      </c>
      <c r="O68" s="2">
        <v>14</v>
      </c>
      <c r="P68" s="2" t="s">
        <v>37</v>
      </c>
    </row>
    <row r="69" spans="1:16">
      <c r="A69" s="2" t="s">
        <v>15</v>
      </c>
      <c r="B69" s="2" t="s">
        <v>16</v>
      </c>
      <c r="C69" s="2">
        <v>1685773</v>
      </c>
      <c r="D69" s="2" t="s">
        <v>38</v>
      </c>
      <c r="E69" s="3" t="s">
        <v>18</v>
      </c>
      <c r="F69" s="3" t="s">
        <v>19</v>
      </c>
      <c r="G69" s="3" t="s">
        <v>27</v>
      </c>
      <c r="H69" s="3">
        <v>1</v>
      </c>
      <c r="I69" s="3">
        <v>24</v>
      </c>
      <c r="J69" s="3">
        <v>48</v>
      </c>
      <c r="K69" s="3">
        <v>72</v>
      </c>
      <c r="L69" s="3">
        <v>72</v>
      </c>
      <c r="M69" s="2">
        <v>48</v>
      </c>
      <c r="N69" s="2">
        <v>24</v>
      </c>
      <c r="O69" s="2">
        <v>24</v>
      </c>
      <c r="P69" s="2" t="s">
        <v>38</v>
      </c>
    </row>
    <row r="70" spans="1:16">
      <c r="A70" s="2" t="s">
        <v>15</v>
      </c>
      <c r="B70" s="2" t="s">
        <v>16</v>
      </c>
      <c r="C70" s="2">
        <v>1685773</v>
      </c>
      <c r="D70" s="2" t="s">
        <v>38</v>
      </c>
      <c r="E70" s="3" t="s">
        <v>18</v>
      </c>
      <c r="F70" s="3" t="s">
        <v>21</v>
      </c>
      <c r="G70" s="3" t="s">
        <v>28</v>
      </c>
      <c r="H70" s="3">
        <v>1</v>
      </c>
      <c r="I70" s="3">
        <v>14</v>
      </c>
      <c r="J70" s="3">
        <v>28</v>
      </c>
      <c r="K70" s="3">
        <v>42</v>
      </c>
      <c r="L70" s="3">
        <v>42</v>
      </c>
      <c r="M70" s="2">
        <v>28</v>
      </c>
      <c r="N70" s="2">
        <v>14</v>
      </c>
      <c r="O70" s="2">
        <v>14</v>
      </c>
      <c r="P70" s="2" t="s">
        <v>38</v>
      </c>
    </row>
    <row r="71" spans="1:16">
      <c r="A71" s="2" t="s">
        <v>15</v>
      </c>
      <c r="B71" s="2" t="s">
        <v>16</v>
      </c>
      <c r="C71" s="2">
        <v>1685772</v>
      </c>
      <c r="D71" s="2" t="s">
        <v>39</v>
      </c>
      <c r="E71" s="3" t="s">
        <v>18</v>
      </c>
      <c r="F71" s="3" t="s">
        <v>19</v>
      </c>
      <c r="G71" s="3" t="s">
        <v>27</v>
      </c>
      <c r="H71" s="3">
        <v>1</v>
      </c>
      <c r="I71" s="3">
        <v>24</v>
      </c>
      <c r="J71" s="3">
        <v>48</v>
      </c>
      <c r="K71" s="3">
        <v>72</v>
      </c>
      <c r="L71" s="3">
        <v>72</v>
      </c>
      <c r="M71" s="2">
        <v>48</v>
      </c>
      <c r="N71" s="2">
        <v>24</v>
      </c>
      <c r="O71" s="2">
        <v>24</v>
      </c>
      <c r="P71" s="2" t="s">
        <v>39</v>
      </c>
    </row>
    <row r="72" spans="1:16">
      <c r="A72" s="2" t="s">
        <v>15</v>
      </c>
      <c r="B72" s="2" t="s">
        <v>16</v>
      </c>
      <c r="C72" s="2">
        <v>1685772</v>
      </c>
      <c r="D72" s="2" t="s">
        <v>39</v>
      </c>
      <c r="E72" s="3" t="s">
        <v>18</v>
      </c>
      <c r="F72" s="3" t="s">
        <v>21</v>
      </c>
      <c r="G72" s="3" t="s">
        <v>28</v>
      </c>
      <c r="H72" s="3">
        <v>1</v>
      </c>
      <c r="I72" s="3">
        <v>14</v>
      </c>
      <c r="J72" s="3">
        <v>28</v>
      </c>
      <c r="K72" s="3">
        <v>42</v>
      </c>
      <c r="L72" s="3">
        <v>42</v>
      </c>
      <c r="M72" s="2">
        <v>28</v>
      </c>
      <c r="N72" s="2">
        <v>14</v>
      </c>
      <c r="O72" s="2">
        <v>14</v>
      </c>
      <c r="P72" s="2" t="s">
        <v>39</v>
      </c>
    </row>
    <row r="73" spans="1:16">
      <c r="A73" s="2" t="s">
        <v>15</v>
      </c>
      <c r="B73" s="2" t="s">
        <v>16</v>
      </c>
      <c r="C73" s="2">
        <v>1685771</v>
      </c>
      <c r="D73" s="2" t="s">
        <v>40</v>
      </c>
      <c r="E73" s="3" t="s">
        <v>33</v>
      </c>
      <c r="F73" s="3" t="s">
        <v>19</v>
      </c>
      <c r="G73" s="3" t="s">
        <v>41</v>
      </c>
      <c r="H73" s="3">
        <v>1</v>
      </c>
      <c r="I73" s="3">
        <v>63</v>
      </c>
      <c r="J73" s="3">
        <v>126</v>
      </c>
      <c r="K73" s="3">
        <v>189</v>
      </c>
      <c r="L73" s="3">
        <v>189</v>
      </c>
      <c r="M73" s="2">
        <v>126</v>
      </c>
      <c r="N73" s="2">
        <v>63</v>
      </c>
      <c r="O73" s="2">
        <v>63</v>
      </c>
      <c r="P73" s="2" t="s">
        <v>40</v>
      </c>
    </row>
    <row r="74" spans="1:16">
      <c r="A74" s="2" t="s">
        <v>15</v>
      </c>
      <c r="B74" s="2" t="s">
        <v>16</v>
      </c>
      <c r="C74" s="2">
        <v>1685771</v>
      </c>
      <c r="D74" s="2" t="s">
        <v>40</v>
      </c>
      <c r="E74" s="3" t="s">
        <v>33</v>
      </c>
      <c r="F74" s="3" t="s">
        <v>21</v>
      </c>
      <c r="G74" s="3" t="s">
        <v>42</v>
      </c>
      <c r="H74" s="3">
        <v>1</v>
      </c>
      <c r="I74" s="3">
        <v>54</v>
      </c>
      <c r="J74" s="3">
        <v>108</v>
      </c>
      <c r="K74" s="3">
        <v>162</v>
      </c>
      <c r="L74" s="3">
        <v>162</v>
      </c>
      <c r="M74" s="2">
        <v>108</v>
      </c>
      <c r="N74" s="2">
        <v>54</v>
      </c>
      <c r="O74" s="2">
        <v>54</v>
      </c>
      <c r="P74" s="2" t="s">
        <v>40</v>
      </c>
    </row>
    <row r="75" spans="1:16">
      <c r="A75" s="2" t="s">
        <v>15</v>
      </c>
      <c r="B75" s="2" t="s">
        <v>16</v>
      </c>
      <c r="C75" s="2">
        <v>1685770</v>
      </c>
      <c r="D75" s="2" t="s">
        <v>43</v>
      </c>
      <c r="E75" s="3" t="s">
        <v>33</v>
      </c>
      <c r="F75" s="3" t="s">
        <v>19</v>
      </c>
      <c r="G75" s="3" t="s">
        <v>44</v>
      </c>
      <c r="H75" s="3">
        <v>1</v>
      </c>
      <c r="I75" s="3">
        <v>24</v>
      </c>
      <c r="J75" s="3">
        <v>48</v>
      </c>
      <c r="K75" s="3">
        <v>72</v>
      </c>
      <c r="L75" s="3">
        <v>72</v>
      </c>
      <c r="M75" s="2">
        <v>48</v>
      </c>
      <c r="N75" s="2">
        <v>24</v>
      </c>
      <c r="O75" s="2">
        <v>24</v>
      </c>
      <c r="P75" s="2" t="s">
        <v>43</v>
      </c>
    </row>
    <row r="76" spans="1:16">
      <c r="A76" s="2" t="s">
        <v>15</v>
      </c>
      <c r="B76" s="2" t="s">
        <v>16</v>
      </c>
      <c r="C76" s="2">
        <v>1685770</v>
      </c>
      <c r="D76" s="2" t="s">
        <v>43</v>
      </c>
      <c r="E76" s="3" t="s">
        <v>33</v>
      </c>
      <c r="F76" s="3" t="s">
        <v>21</v>
      </c>
      <c r="G76" s="3" t="s">
        <v>45</v>
      </c>
      <c r="H76" s="3">
        <v>1</v>
      </c>
      <c r="I76" s="3">
        <v>23</v>
      </c>
      <c r="J76" s="3">
        <v>46</v>
      </c>
      <c r="K76" s="3">
        <v>69</v>
      </c>
      <c r="L76" s="3">
        <v>69</v>
      </c>
      <c r="M76" s="2">
        <v>46</v>
      </c>
      <c r="N76" s="2">
        <v>23</v>
      </c>
      <c r="O76" s="2">
        <v>23</v>
      </c>
      <c r="P76" s="2" t="s">
        <v>43</v>
      </c>
    </row>
    <row r="77" spans="1:16">
      <c r="A77" s="2" t="s">
        <v>15</v>
      </c>
      <c r="B77" s="2" t="s">
        <v>16</v>
      </c>
      <c r="C77" s="2">
        <v>1685768</v>
      </c>
      <c r="D77" s="2" t="s">
        <v>46</v>
      </c>
      <c r="E77" s="3" t="s">
        <v>33</v>
      </c>
      <c r="F77" s="3" t="s">
        <v>19</v>
      </c>
      <c r="G77" s="3" t="s">
        <v>47</v>
      </c>
      <c r="H77" s="3">
        <v>1</v>
      </c>
      <c r="I77" s="3">
        <v>22</v>
      </c>
      <c r="J77" s="3">
        <v>44</v>
      </c>
      <c r="K77" s="3">
        <v>66</v>
      </c>
      <c r="L77" s="3">
        <v>66</v>
      </c>
      <c r="M77" s="2">
        <v>44</v>
      </c>
      <c r="N77" s="2">
        <v>22</v>
      </c>
      <c r="O77" s="2">
        <v>22</v>
      </c>
      <c r="P77" s="2" t="s">
        <v>46</v>
      </c>
    </row>
    <row r="78" spans="1:16">
      <c r="A78" s="2" t="s">
        <v>15</v>
      </c>
      <c r="B78" s="2" t="s">
        <v>16</v>
      </c>
      <c r="C78" s="2">
        <v>1685768</v>
      </c>
      <c r="D78" s="2" t="s">
        <v>46</v>
      </c>
      <c r="E78" s="3" t="s">
        <v>33</v>
      </c>
      <c r="F78" s="3" t="s">
        <v>21</v>
      </c>
      <c r="G78" s="3" t="s">
        <v>48</v>
      </c>
      <c r="H78" s="3">
        <v>1</v>
      </c>
      <c r="I78" s="3">
        <v>20</v>
      </c>
      <c r="J78" s="3">
        <v>40</v>
      </c>
      <c r="K78" s="3">
        <v>60</v>
      </c>
      <c r="L78" s="3">
        <v>60</v>
      </c>
      <c r="M78" s="2">
        <v>40</v>
      </c>
      <c r="N78" s="2">
        <v>20</v>
      </c>
      <c r="O78" s="2">
        <v>20</v>
      </c>
      <c r="P78" s="2" t="s">
        <v>46</v>
      </c>
    </row>
    <row r="79" spans="1:16">
      <c r="A79" s="2" t="s">
        <v>15</v>
      </c>
      <c r="B79" s="2" t="s">
        <v>16</v>
      </c>
      <c r="C79" s="2">
        <v>1685715</v>
      </c>
      <c r="D79" s="2" t="s">
        <v>50</v>
      </c>
      <c r="E79" s="3" t="s">
        <v>51</v>
      </c>
      <c r="F79" s="3" t="s">
        <v>19</v>
      </c>
      <c r="G79" s="3" t="s">
        <v>27</v>
      </c>
      <c r="H79" s="3">
        <v>1</v>
      </c>
      <c r="I79" s="3">
        <v>638</v>
      </c>
      <c r="J79" s="3">
        <v>1276</v>
      </c>
      <c r="K79" s="3">
        <v>1914</v>
      </c>
      <c r="L79" s="3">
        <v>1914</v>
      </c>
      <c r="M79" s="2">
        <v>1276</v>
      </c>
      <c r="N79" s="2">
        <v>638</v>
      </c>
      <c r="O79" s="2">
        <v>638</v>
      </c>
      <c r="P79" s="2" t="s">
        <v>52</v>
      </c>
    </row>
    <row r="80" spans="1:16">
      <c r="A80" s="2" t="s">
        <v>15</v>
      </c>
      <c r="B80" s="2" t="s">
        <v>16</v>
      </c>
      <c r="C80" s="2">
        <v>1685715</v>
      </c>
      <c r="D80" s="2" t="s">
        <v>50</v>
      </c>
      <c r="E80" s="3" t="s">
        <v>51</v>
      </c>
      <c r="F80" s="3" t="s">
        <v>21</v>
      </c>
      <c r="G80" s="3" t="s">
        <v>28</v>
      </c>
      <c r="H80" s="3">
        <v>1</v>
      </c>
      <c r="I80" s="3">
        <v>532</v>
      </c>
      <c r="J80" s="3">
        <v>1064</v>
      </c>
      <c r="K80" s="3">
        <v>1596</v>
      </c>
      <c r="L80" s="3">
        <v>1596</v>
      </c>
      <c r="M80" s="2">
        <v>1064</v>
      </c>
      <c r="N80" s="2">
        <v>532</v>
      </c>
      <c r="O80" s="2">
        <v>532</v>
      </c>
      <c r="P80" s="2" t="s">
        <v>52</v>
      </c>
    </row>
    <row r="81" spans="1:16">
      <c r="A81" s="2" t="s">
        <v>15</v>
      </c>
      <c r="B81" s="2" t="s">
        <v>16</v>
      </c>
      <c r="C81" s="2">
        <v>1685708</v>
      </c>
      <c r="D81" s="2" t="s">
        <v>53</v>
      </c>
      <c r="E81" s="3" t="s">
        <v>51</v>
      </c>
      <c r="F81" s="3" t="s">
        <v>19</v>
      </c>
      <c r="G81" s="3" t="s">
        <v>54</v>
      </c>
      <c r="H81" s="3">
        <v>1</v>
      </c>
      <c r="I81" s="3">
        <v>306</v>
      </c>
      <c r="J81" s="3" t="s">
        <v>55</v>
      </c>
      <c r="K81" s="3" t="s">
        <v>55</v>
      </c>
      <c r="L81" s="3" t="s">
        <v>55</v>
      </c>
      <c r="M81" s="2" t="s">
        <v>55</v>
      </c>
      <c r="N81" s="2" t="s">
        <v>55</v>
      </c>
      <c r="O81" s="2" t="s">
        <v>55</v>
      </c>
      <c r="P81" s="2" t="s">
        <v>52</v>
      </c>
    </row>
    <row r="82" spans="1:16">
      <c r="A82" s="2" t="s">
        <v>15</v>
      </c>
      <c r="B82" s="2" t="s">
        <v>16</v>
      </c>
      <c r="C82" s="2">
        <v>1685708</v>
      </c>
      <c r="D82" s="2" t="s">
        <v>53</v>
      </c>
      <c r="E82" s="3" t="s">
        <v>51</v>
      </c>
      <c r="F82" s="3" t="s">
        <v>19</v>
      </c>
      <c r="G82" s="3" t="s">
        <v>56</v>
      </c>
      <c r="H82" s="3">
        <v>1</v>
      </c>
      <c r="I82" s="3" t="s">
        <v>55</v>
      </c>
      <c r="J82" s="3">
        <v>188</v>
      </c>
      <c r="K82" s="3" t="s">
        <v>55</v>
      </c>
      <c r="L82" s="3" t="s">
        <v>55</v>
      </c>
      <c r="M82" s="2" t="s">
        <v>55</v>
      </c>
      <c r="N82" s="2" t="s">
        <v>55</v>
      </c>
      <c r="O82" s="2" t="s">
        <v>55</v>
      </c>
      <c r="P82" s="2" t="s">
        <v>52</v>
      </c>
    </row>
    <row r="83" spans="1:16">
      <c r="A83" s="2" t="s">
        <v>15</v>
      </c>
      <c r="B83" s="2" t="s">
        <v>16</v>
      </c>
      <c r="C83" s="2">
        <v>1685708</v>
      </c>
      <c r="D83" s="2" t="s">
        <v>53</v>
      </c>
      <c r="E83" s="3" t="s">
        <v>51</v>
      </c>
      <c r="F83" s="3" t="s">
        <v>19</v>
      </c>
      <c r="G83" s="3" t="s">
        <v>57</v>
      </c>
      <c r="H83" s="3">
        <v>1</v>
      </c>
      <c r="I83" s="3" t="s">
        <v>55</v>
      </c>
      <c r="J83" s="3" t="s">
        <v>55</v>
      </c>
      <c r="K83" s="3">
        <v>284</v>
      </c>
      <c r="L83" s="3" t="s">
        <v>55</v>
      </c>
      <c r="M83" s="2" t="s">
        <v>55</v>
      </c>
      <c r="N83" s="2" t="s">
        <v>55</v>
      </c>
      <c r="O83" s="2" t="s">
        <v>55</v>
      </c>
      <c r="P83" s="2" t="s">
        <v>52</v>
      </c>
    </row>
    <row r="84" spans="1:16">
      <c r="A84" s="2" t="s">
        <v>15</v>
      </c>
      <c r="B84" s="2" t="s">
        <v>16</v>
      </c>
      <c r="C84" s="2">
        <v>1685708</v>
      </c>
      <c r="D84" s="2" t="s">
        <v>53</v>
      </c>
      <c r="E84" s="3" t="s">
        <v>51</v>
      </c>
      <c r="F84" s="3" t="s">
        <v>19</v>
      </c>
      <c r="G84" s="3" t="s">
        <v>58</v>
      </c>
      <c r="H84" s="3">
        <v>1</v>
      </c>
      <c r="I84" s="3" t="s">
        <v>55</v>
      </c>
      <c r="J84" s="3" t="s">
        <v>55</v>
      </c>
      <c r="K84" s="3" t="s">
        <v>55</v>
      </c>
      <c r="L84" s="3">
        <v>200</v>
      </c>
      <c r="M84" s="2" t="s">
        <v>55</v>
      </c>
      <c r="N84" s="2" t="s">
        <v>55</v>
      </c>
      <c r="O84" s="2" t="s">
        <v>55</v>
      </c>
      <c r="P84" s="2" t="s">
        <v>52</v>
      </c>
    </row>
    <row r="85" spans="1:16">
      <c r="A85" s="2" t="s">
        <v>15</v>
      </c>
      <c r="B85" s="2" t="s">
        <v>16</v>
      </c>
      <c r="C85" s="2">
        <v>1685708</v>
      </c>
      <c r="D85" s="2" t="s">
        <v>53</v>
      </c>
      <c r="E85" s="3" t="s">
        <v>51</v>
      </c>
      <c r="F85" s="3" t="s">
        <v>19</v>
      </c>
      <c r="G85" s="3" t="s">
        <v>59</v>
      </c>
      <c r="H85" s="3">
        <v>1</v>
      </c>
      <c r="I85" s="3" t="s">
        <v>55</v>
      </c>
      <c r="J85" s="3" t="s">
        <v>55</v>
      </c>
      <c r="K85" s="3" t="s">
        <v>55</v>
      </c>
      <c r="L85" s="3" t="s">
        <v>55</v>
      </c>
      <c r="M85" s="2">
        <v>316</v>
      </c>
      <c r="N85" s="2" t="s">
        <v>55</v>
      </c>
      <c r="O85" s="2" t="s">
        <v>55</v>
      </c>
      <c r="P85" s="2" t="s">
        <v>52</v>
      </c>
    </row>
    <row r="86" spans="1:16">
      <c r="A86" s="2" t="s">
        <v>15</v>
      </c>
      <c r="B86" s="2" t="s">
        <v>16</v>
      </c>
      <c r="C86" s="2">
        <v>1685708</v>
      </c>
      <c r="D86" s="2" t="s">
        <v>53</v>
      </c>
      <c r="E86" s="3" t="s">
        <v>51</v>
      </c>
      <c r="F86" s="3" t="s">
        <v>19</v>
      </c>
      <c r="G86" s="3" t="s">
        <v>60</v>
      </c>
      <c r="H86" s="3">
        <v>1</v>
      </c>
      <c r="I86" s="3" t="s">
        <v>55</v>
      </c>
      <c r="J86" s="3" t="s">
        <v>55</v>
      </c>
      <c r="K86" s="3" t="s">
        <v>55</v>
      </c>
      <c r="L86" s="3" t="s">
        <v>55</v>
      </c>
      <c r="M86" s="2" t="s">
        <v>55</v>
      </c>
      <c r="N86" s="2">
        <v>74</v>
      </c>
      <c r="O86" s="2" t="s">
        <v>55</v>
      </c>
      <c r="P86" s="2" t="s">
        <v>52</v>
      </c>
    </row>
    <row r="87" spans="1:16">
      <c r="A87" s="2" t="s">
        <v>15</v>
      </c>
      <c r="B87" s="2" t="s">
        <v>16</v>
      </c>
      <c r="C87" s="2">
        <v>1685708</v>
      </c>
      <c r="D87" s="2" t="s">
        <v>53</v>
      </c>
      <c r="E87" s="3" t="s">
        <v>51</v>
      </c>
      <c r="F87" s="3" t="s">
        <v>19</v>
      </c>
      <c r="G87" s="3" t="s">
        <v>61</v>
      </c>
      <c r="H87" s="3">
        <v>1</v>
      </c>
      <c r="I87" s="3" t="s">
        <v>55</v>
      </c>
      <c r="J87" s="3" t="s">
        <v>55</v>
      </c>
      <c r="K87" s="3" t="s">
        <v>55</v>
      </c>
      <c r="L87" s="3" t="s">
        <v>55</v>
      </c>
      <c r="M87" s="2" t="s">
        <v>55</v>
      </c>
      <c r="N87" s="2" t="s">
        <v>55</v>
      </c>
      <c r="O87" s="2">
        <v>74</v>
      </c>
      <c r="P87" s="2" t="s">
        <v>52</v>
      </c>
    </row>
    <row r="88" spans="1:16">
      <c r="A88" s="2" t="s">
        <v>15</v>
      </c>
      <c r="B88" s="2" t="s">
        <v>16</v>
      </c>
      <c r="C88" s="2">
        <v>1685721</v>
      </c>
      <c r="D88" s="2" t="s">
        <v>53</v>
      </c>
      <c r="E88" s="3" t="s">
        <v>51</v>
      </c>
      <c r="F88" s="3" t="s">
        <v>19</v>
      </c>
      <c r="G88" s="3" t="s">
        <v>62</v>
      </c>
      <c r="H88" s="3">
        <v>1</v>
      </c>
      <c r="I88" s="3" t="s">
        <v>55</v>
      </c>
      <c r="J88" s="3" t="s">
        <v>55</v>
      </c>
      <c r="K88" s="3" t="s">
        <v>55</v>
      </c>
      <c r="L88" s="3" t="s">
        <v>55</v>
      </c>
      <c r="M88" s="2" t="s">
        <v>55</v>
      </c>
      <c r="N88" s="2" t="s">
        <v>55</v>
      </c>
      <c r="O88" s="2">
        <v>106</v>
      </c>
      <c r="P88" s="2" t="s">
        <v>63</v>
      </c>
    </row>
    <row r="89" spans="1:16">
      <c r="A89" s="2" t="s">
        <v>15</v>
      </c>
      <c r="B89" s="2" t="s">
        <v>16</v>
      </c>
      <c r="C89" s="2">
        <v>1685721</v>
      </c>
      <c r="D89" s="2" t="s">
        <v>53</v>
      </c>
      <c r="E89" s="3" t="s">
        <v>51</v>
      </c>
      <c r="F89" s="3" t="s">
        <v>19</v>
      </c>
      <c r="G89" s="3" t="s">
        <v>64</v>
      </c>
      <c r="H89" s="3">
        <v>1</v>
      </c>
      <c r="I89" s="3" t="s">
        <v>55</v>
      </c>
      <c r="J89" s="3" t="s">
        <v>55</v>
      </c>
      <c r="K89" s="3" t="s">
        <v>55</v>
      </c>
      <c r="L89" s="3" t="s">
        <v>55</v>
      </c>
      <c r="M89" s="2" t="s">
        <v>55</v>
      </c>
      <c r="N89" s="2">
        <v>92</v>
      </c>
      <c r="O89" s="2" t="s">
        <v>55</v>
      </c>
      <c r="P89" s="2" t="s">
        <v>63</v>
      </c>
    </row>
    <row r="90" spans="1:16">
      <c r="A90" s="2" t="s">
        <v>15</v>
      </c>
      <c r="B90" s="2" t="s">
        <v>16</v>
      </c>
      <c r="C90" s="2">
        <v>1685721</v>
      </c>
      <c r="D90" s="2" t="s">
        <v>53</v>
      </c>
      <c r="E90" s="3" t="s">
        <v>51</v>
      </c>
      <c r="F90" s="3" t="s">
        <v>19</v>
      </c>
      <c r="G90" s="3" t="s">
        <v>65</v>
      </c>
      <c r="H90" s="3">
        <v>1</v>
      </c>
      <c r="I90" s="3" t="s">
        <v>55</v>
      </c>
      <c r="J90" s="3" t="s">
        <v>55</v>
      </c>
      <c r="K90" s="3" t="s">
        <v>55</v>
      </c>
      <c r="L90" s="3" t="s">
        <v>55</v>
      </c>
      <c r="M90" s="2">
        <v>170</v>
      </c>
      <c r="N90" s="2" t="s">
        <v>55</v>
      </c>
      <c r="O90" s="2" t="s">
        <v>55</v>
      </c>
      <c r="P90" s="2" t="s">
        <v>63</v>
      </c>
    </row>
    <row r="91" spans="1:16">
      <c r="A91" s="2" t="s">
        <v>15</v>
      </c>
      <c r="B91" s="2" t="s">
        <v>16</v>
      </c>
      <c r="C91" s="2">
        <v>1685721</v>
      </c>
      <c r="D91" s="2" t="s">
        <v>53</v>
      </c>
      <c r="E91" s="3" t="s">
        <v>51</v>
      </c>
      <c r="F91" s="3" t="s">
        <v>19</v>
      </c>
      <c r="G91" s="3" t="s">
        <v>66</v>
      </c>
      <c r="H91" s="3">
        <v>1</v>
      </c>
      <c r="I91" s="3" t="s">
        <v>55</v>
      </c>
      <c r="J91" s="3" t="s">
        <v>55</v>
      </c>
      <c r="K91" s="3" t="s">
        <v>55</v>
      </c>
      <c r="L91" s="3">
        <v>290</v>
      </c>
      <c r="M91" s="2" t="s">
        <v>55</v>
      </c>
      <c r="N91" s="2" t="s">
        <v>55</v>
      </c>
      <c r="O91" s="2" t="s">
        <v>55</v>
      </c>
      <c r="P91" s="2" t="s">
        <v>63</v>
      </c>
    </row>
    <row r="92" spans="1:16">
      <c r="A92" s="2" t="s">
        <v>15</v>
      </c>
      <c r="B92" s="2" t="s">
        <v>16</v>
      </c>
      <c r="C92" s="2">
        <v>1685721</v>
      </c>
      <c r="D92" s="2" t="s">
        <v>53</v>
      </c>
      <c r="E92" s="3" t="s">
        <v>51</v>
      </c>
      <c r="F92" s="3" t="s">
        <v>19</v>
      </c>
      <c r="G92" s="3" t="s">
        <v>67</v>
      </c>
      <c r="H92" s="3">
        <v>1</v>
      </c>
      <c r="I92" s="3" t="s">
        <v>55</v>
      </c>
      <c r="J92" s="3" t="s">
        <v>55</v>
      </c>
      <c r="K92" s="3">
        <v>352</v>
      </c>
      <c r="L92" s="3" t="s">
        <v>55</v>
      </c>
      <c r="M92" s="2" t="s">
        <v>55</v>
      </c>
      <c r="N92" s="2" t="s">
        <v>55</v>
      </c>
      <c r="O92" s="2" t="s">
        <v>55</v>
      </c>
      <c r="P92" s="2" t="s">
        <v>63</v>
      </c>
    </row>
    <row r="93" spans="1:16">
      <c r="A93" s="2" t="s">
        <v>15</v>
      </c>
      <c r="B93" s="2" t="s">
        <v>16</v>
      </c>
      <c r="C93" s="2">
        <v>1685721</v>
      </c>
      <c r="D93" s="2" t="s">
        <v>53</v>
      </c>
      <c r="E93" s="3" t="s">
        <v>51</v>
      </c>
      <c r="F93" s="3" t="s">
        <v>19</v>
      </c>
      <c r="G93" s="3" t="s">
        <v>68</v>
      </c>
      <c r="H93" s="3">
        <v>1</v>
      </c>
      <c r="I93" s="3" t="s">
        <v>55</v>
      </c>
      <c r="J93" s="3">
        <v>198</v>
      </c>
      <c r="K93" s="3" t="s">
        <v>55</v>
      </c>
      <c r="L93" s="3" t="s">
        <v>55</v>
      </c>
      <c r="M93" s="2" t="s">
        <v>55</v>
      </c>
      <c r="N93" s="2" t="s">
        <v>55</v>
      </c>
      <c r="O93" s="2" t="s">
        <v>55</v>
      </c>
      <c r="P93" s="2" t="s">
        <v>63</v>
      </c>
    </row>
    <row r="94" spans="1:16">
      <c r="A94" s="2" t="s">
        <v>15</v>
      </c>
      <c r="B94" s="2" t="s">
        <v>16</v>
      </c>
      <c r="C94" s="2">
        <v>1685721</v>
      </c>
      <c r="D94" s="2" t="s">
        <v>53</v>
      </c>
      <c r="E94" s="3" t="s">
        <v>51</v>
      </c>
      <c r="F94" s="3" t="s">
        <v>19</v>
      </c>
      <c r="G94" s="3" t="s">
        <v>69</v>
      </c>
      <c r="H94" s="3">
        <v>1</v>
      </c>
      <c r="I94" s="3">
        <v>106</v>
      </c>
      <c r="J94" s="3" t="s">
        <v>55</v>
      </c>
      <c r="K94" s="3" t="s">
        <v>55</v>
      </c>
      <c r="L94" s="3" t="s">
        <v>55</v>
      </c>
      <c r="M94" s="2" t="s">
        <v>55</v>
      </c>
      <c r="N94" s="2" t="s">
        <v>55</v>
      </c>
      <c r="O94" s="2" t="s">
        <v>55</v>
      </c>
      <c r="P94" s="2" t="s">
        <v>63</v>
      </c>
    </row>
    <row r="95" spans="1:16">
      <c r="A95" s="2" t="s">
        <v>15</v>
      </c>
      <c r="B95" s="2" t="s">
        <v>16</v>
      </c>
      <c r="C95" s="2">
        <v>1685721</v>
      </c>
      <c r="D95" s="2" t="s">
        <v>53</v>
      </c>
      <c r="E95" s="3" t="s">
        <v>51</v>
      </c>
      <c r="F95" s="3" t="s">
        <v>21</v>
      </c>
      <c r="G95" s="3" t="s">
        <v>70</v>
      </c>
      <c r="H95" s="3">
        <v>1</v>
      </c>
      <c r="I95" s="3" t="s">
        <v>55</v>
      </c>
      <c r="J95" s="3" t="s">
        <v>55</v>
      </c>
      <c r="K95" s="3" t="s">
        <v>55</v>
      </c>
      <c r="L95" s="3" t="s">
        <v>55</v>
      </c>
      <c r="M95" s="2" t="s">
        <v>55</v>
      </c>
      <c r="N95" s="2" t="s">
        <v>55</v>
      </c>
      <c r="O95" s="2">
        <v>66</v>
      </c>
      <c r="P95" s="2" t="s">
        <v>63</v>
      </c>
    </row>
    <row r="96" spans="1:16">
      <c r="A96" s="2" t="s">
        <v>15</v>
      </c>
      <c r="B96" s="2" t="s">
        <v>16</v>
      </c>
      <c r="C96" s="2">
        <v>1685721</v>
      </c>
      <c r="D96" s="2" t="s">
        <v>53</v>
      </c>
      <c r="E96" s="3" t="s">
        <v>51</v>
      </c>
      <c r="F96" s="3" t="s">
        <v>21</v>
      </c>
      <c r="G96" s="3" t="s">
        <v>71</v>
      </c>
      <c r="H96" s="3">
        <v>1</v>
      </c>
      <c r="I96" s="3" t="s">
        <v>55</v>
      </c>
      <c r="J96" s="3" t="s">
        <v>55</v>
      </c>
      <c r="K96" s="3" t="s">
        <v>55</v>
      </c>
      <c r="L96" s="3" t="s">
        <v>55</v>
      </c>
      <c r="M96" s="2" t="s">
        <v>55</v>
      </c>
      <c r="N96" s="2">
        <v>58</v>
      </c>
      <c r="O96" s="2" t="s">
        <v>55</v>
      </c>
      <c r="P96" s="2" t="s">
        <v>63</v>
      </c>
    </row>
    <row r="97" spans="1:16">
      <c r="A97" s="2" t="s">
        <v>15</v>
      </c>
      <c r="B97" s="2" t="s">
        <v>16</v>
      </c>
      <c r="C97" s="2">
        <v>1685721</v>
      </c>
      <c r="D97" s="2" t="s">
        <v>53</v>
      </c>
      <c r="E97" s="3" t="s">
        <v>51</v>
      </c>
      <c r="F97" s="3" t="s">
        <v>21</v>
      </c>
      <c r="G97" s="3" t="s">
        <v>72</v>
      </c>
      <c r="H97" s="3">
        <v>1</v>
      </c>
      <c r="I97" s="3" t="s">
        <v>55</v>
      </c>
      <c r="J97" s="3" t="s">
        <v>55</v>
      </c>
      <c r="K97" s="3" t="s">
        <v>55</v>
      </c>
      <c r="L97" s="3" t="s">
        <v>55</v>
      </c>
      <c r="M97" s="2">
        <v>108</v>
      </c>
      <c r="N97" s="2" t="s">
        <v>55</v>
      </c>
      <c r="O97" s="2" t="s">
        <v>55</v>
      </c>
      <c r="P97" s="2" t="s">
        <v>63</v>
      </c>
    </row>
    <row r="98" spans="1:16">
      <c r="A98" s="2" t="s">
        <v>15</v>
      </c>
      <c r="B98" s="2" t="s">
        <v>16</v>
      </c>
      <c r="C98" s="2">
        <v>1685721</v>
      </c>
      <c r="D98" s="2" t="s">
        <v>53</v>
      </c>
      <c r="E98" s="3" t="s">
        <v>51</v>
      </c>
      <c r="F98" s="3" t="s">
        <v>21</v>
      </c>
      <c r="G98" s="3" t="s">
        <v>73</v>
      </c>
      <c r="H98" s="3">
        <v>1</v>
      </c>
      <c r="I98" s="3" t="s">
        <v>55</v>
      </c>
      <c r="J98" s="3" t="s">
        <v>55</v>
      </c>
      <c r="K98" s="3" t="s">
        <v>55</v>
      </c>
      <c r="L98" s="3">
        <v>182</v>
      </c>
      <c r="M98" s="2" t="s">
        <v>55</v>
      </c>
      <c r="N98" s="2" t="s">
        <v>55</v>
      </c>
      <c r="O98" s="2" t="s">
        <v>55</v>
      </c>
      <c r="P98" s="2" t="s">
        <v>63</v>
      </c>
    </row>
    <row r="99" spans="1:16">
      <c r="A99" s="2" t="s">
        <v>15</v>
      </c>
      <c r="B99" s="2" t="s">
        <v>16</v>
      </c>
      <c r="C99" s="2">
        <v>1685721</v>
      </c>
      <c r="D99" s="2" t="s">
        <v>53</v>
      </c>
      <c r="E99" s="3" t="s">
        <v>51</v>
      </c>
      <c r="F99" s="3" t="s">
        <v>21</v>
      </c>
      <c r="G99" s="3" t="s">
        <v>74</v>
      </c>
      <c r="H99" s="3">
        <v>1</v>
      </c>
      <c r="I99" s="3" t="s">
        <v>55</v>
      </c>
      <c r="J99" s="3" t="s">
        <v>55</v>
      </c>
      <c r="K99" s="3">
        <v>224</v>
      </c>
      <c r="L99" s="3" t="s">
        <v>55</v>
      </c>
      <c r="M99" s="2" t="s">
        <v>55</v>
      </c>
      <c r="N99" s="2" t="s">
        <v>55</v>
      </c>
      <c r="O99" s="2" t="s">
        <v>55</v>
      </c>
      <c r="P99" s="2" t="s">
        <v>63</v>
      </c>
    </row>
    <row r="100" spans="1:16">
      <c r="A100" s="2" t="s">
        <v>15</v>
      </c>
      <c r="B100" s="2" t="s">
        <v>16</v>
      </c>
      <c r="C100" s="2">
        <v>1685721</v>
      </c>
      <c r="D100" s="2" t="s">
        <v>53</v>
      </c>
      <c r="E100" s="3" t="s">
        <v>51</v>
      </c>
      <c r="F100" s="3" t="s">
        <v>21</v>
      </c>
      <c r="G100" s="3" t="s">
        <v>75</v>
      </c>
      <c r="H100" s="3">
        <v>1</v>
      </c>
      <c r="I100" s="3" t="s">
        <v>55</v>
      </c>
      <c r="J100" s="3">
        <v>124</v>
      </c>
      <c r="K100" s="3" t="s">
        <v>55</v>
      </c>
      <c r="L100" s="3" t="s">
        <v>55</v>
      </c>
      <c r="M100" s="2" t="s">
        <v>55</v>
      </c>
      <c r="N100" s="2" t="s">
        <v>55</v>
      </c>
      <c r="O100" s="2" t="s">
        <v>55</v>
      </c>
      <c r="P100" s="2" t="s">
        <v>63</v>
      </c>
    </row>
    <row r="101" spans="1:16">
      <c r="A101" s="2" t="s">
        <v>15</v>
      </c>
      <c r="B101" s="2" t="s">
        <v>16</v>
      </c>
      <c r="C101" s="2">
        <v>1685721</v>
      </c>
      <c r="D101" s="2" t="s">
        <v>53</v>
      </c>
      <c r="E101" s="3" t="s">
        <v>51</v>
      </c>
      <c r="F101" s="3" t="s">
        <v>21</v>
      </c>
      <c r="G101" s="3" t="s">
        <v>76</v>
      </c>
      <c r="H101" s="3">
        <v>1</v>
      </c>
      <c r="I101" s="3">
        <v>66</v>
      </c>
      <c r="J101" s="3" t="s">
        <v>55</v>
      </c>
      <c r="K101" s="3" t="s">
        <v>55</v>
      </c>
      <c r="L101" s="3" t="s">
        <v>55</v>
      </c>
      <c r="M101" s="2" t="s">
        <v>55</v>
      </c>
      <c r="N101" s="2" t="s">
        <v>55</v>
      </c>
      <c r="O101" s="2" t="s">
        <v>55</v>
      </c>
      <c r="P101" s="2" t="s">
        <v>63</v>
      </c>
    </row>
  </sheetData>
  <mergeCells count="2">
    <mergeCell ref="A1:R1"/>
    <mergeCell ref="A41:N4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46"/>
  <sheetViews>
    <sheetView tabSelected="1" topLeftCell="D25" workbookViewId="0">
      <selection activeCell="P38" sqref="P38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7.8545454545455" customWidth="1"/>
    <col min="5" max="5" width="22.6636363636364" customWidth="1"/>
    <col min="6" max="6" width="18.0181818181818" customWidth="1"/>
    <col min="7" max="7" width="18.2454545454545" customWidth="1"/>
    <col min="8" max="8" width="16.3636363636364" customWidth="1"/>
    <col min="9" max="15" width="9.14545454545454" customWidth="1"/>
    <col min="16" max="16" width="16.4545454545455" customWidth="1"/>
    <col min="17" max="17" width="12.2" customWidth="1"/>
    <col min="18" max="18" width="19.7363636363636" customWidth="1"/>
    <col min="19" max="19" width="24.6545454545455" customWidth="1"/>
    <col min="20" max="20" width="23.7909090909091" customWidth="1"/>
    <col min="21" max="39" width="9.14545454545454" customWidth="1"/>
  </cols>
  <sheetData>
    <row r="2" spans="1:39">
      <c r="A2" s="1" t="s">
        <v>77</v>
      </c>
      <c r="B2" s="1" t="s">
        <v>78</v>
      </c>
      <c r="C2" s="1" t="s">
        <v>79</v>
      </c>
      <c r="D2" s="1" t="s">
        <v>4</v>
      </c>
      <c r="E2" s="1" t="s">
        <v>80</v>
      </c>
      <c r="F2" s="1" t="s">
        <v>81</v>
      </c>
      <c r="G2" s="1" t="s">
        <v>82</v>
      </c>
      <c r="H2" s="1" t="s">
        <v>83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15">
      <c r="A3" s="2" t="s">
        <v>15</v>
      </c>
      <c r="B3" s="2" t="s">
        <v>16</v>
      </c>
      <c r="C3" s="2">
        <v>1685787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9</v>
      </c>
      <c r="J3" s="3">
        <v>9</v>
      </c>
      <c r="K3" s="3">
        <v>27</v>
      </c>
      <c r="L3" s="3">
        <v>27</v>
      </c>
      <c r="M3" s="2">
        <v>18</v>
      </c>
      <c r="N3" s="2">
        <v>9</v>
      </c>
      <c r="O3" s="2">
        <v>9</v>
      </c>
    </row>
    <row r="4" spans="1:15">
      <c r="A4" s="2" t="s">
        <v>15</v>
      </c>
      <c r="B4" s="2" t="s">
        <v>16</v>
      </c>
      <c r="C4" s="2">
        <v>1685787</v>
      </c>
      <c r="D4" s="2" t="s">
        <v>17</v>
      </c>
      <c r="E4" s="3" t="s">
        <v>18</v>
      </c>
      <c r="F4" s="3" t="s">
        <v>21</v>
      </c>
      <c r="G4" s="3" t="s">
        <v>22</v>
      </c>
      <c r="H4" s="3">
        <v>1</v>
      </c>
      <c r="I4" s="3">
        <v>9</v>
      </c>
      <c r="J4" s="3">
        <v>9</v>
      </c>
      <c r="K4" s="3">
        <v>27</v>
      </c>
      <c r="L4" s="3">
        <v>27</v>
      </c>
      <c r="M4" s="2">
        <v>18</v>
      </c>
      <c r="N4" s="2">
        <v>9</v>
      </c>
      <c r="O4" s="2">
        <v>9</v>
      </c>
    </row>
    <row r="5" spans="1:15">
      <c r="A5" s="2" t="s">
        <v>15</v>
      </c>
      <c r="B5" s="2" t="s">
        <v>16</v>
      </c>
      <c r="C5" s="2">
        <v>1685786</v>
      </c>
      <c r="D5" s="2" t="s">
        <v>23</v>
      </c>
      <c r="E5" s="3" t="s">
        <v>18</v>
      </c>
      <c r="F5" s="3" t="s">
        <v>19</v>
      </c>
      <c r="G5" s="3" t="s">
        <v>20</v>
      </c>
      <c r="H5" s="3">
        <v>1</v>
      </c>
      <c r="I5" s="3">
        <v>22</v>
      </c>
      <c r="J5" s="3">
        <v>22</v>
      </c>
      <c r="K5" s="3">
        <v>66</v>
      </c>
      <c r="L5" s="3">
        <v>66</v>
      </c>
      <c r="M5" s="2">
        <v>44</v>
      </c>
      <c r="N5" s="2">
        <v>22</v>
      </c>
      <c r="O5" s="2">
        <v>22</v>
      </c>
    </row>
    <row r="6" spans="1:15">
      <c r="A6" s="2" t="s">
        <v>15</v>
      </c>
      <c r="B6" s="2" t="s">
        <v>16</v>
      </c>
      <c r="C6" s="2">
        <v>1685786</v>
      </c>
      <c r="D6" s="2" t="s">
        <v>23</v>
      </c>
      <c r="E6" s="3" t="s">
        <v>18</v>
      </c>
      <c r="F6" s="3" t="s">
        <v>21</v>
      </c>
      <c r="G6" s="3" t="s">
        <v>22</v>
      </c>
      <c r="H6" s="3">
        <v>1</v>
      </c>
      <c r="I6" s="3">
        <v>14</v>
      </c>
      <c r="J6" s="3">
        <v>14</v>
      </c>
      <c r="K6" s="3">
        <v>42</v>
      </c>
      <c r="L6" s="3">
        <v>42</v>
      </c>
      <c r="M6" s="2">
        <v>28</v>
      </c>
      <c r="N6" s="2">
        <v>14</v>
      </c>
      <c r="O6" s="2">
        <v>14</v>
      </c>
    </row>
    <row r="7" spans="1:15">
      <c r="A7" s="2" t="s">
        <v>15</v>
      </c>
      <c r="B7" s="2" t="s">
        <v>16</v>
      </c>
      <c r="C7" s="2">
        <v>1685785</v>
      </c>
      <c r="D7" s="2" t="s">
        <v>24</v>
      </c>
      <c r="E7" s="3" t="s">
        <v>18</v>
      </c>
      <c r="F7" s="3" t="s">
        <v>19</v>
      </c>
      <c r="G7" s="3" t="s">
        <v>20</v>
      </c>
      <c r="H7" s="3">
        <v>1</v>
      </c>
      <c r="I7" s="3">
        <v>3</v>
      </c>
      <c r="J7" s="3">
        <v>3</v>
      </c>
      <c r="K7" s="3">
        <v>9</v>
      </c>
      <c r="L7" s="3">
        <v>9</v>
      </c>
      <c r="M7" s="2">
        <v>6</v>
      </c>
      <c r="N7" s="2">
        <v>3</v>
      </c>
      <c r="O7" s="2">
        <v>3</v>
      </c>
    </row>
    <row r="8" spans="1:15">
      <c r="A8" s="2" t="s">
        <v>15</v>
      </c>
      <c r="B8" s="2" t="s">
        <v>16</v>
      </c>
      <c r="C8" s="2">
        <v>1685785</v>
      </c>
      <c r="D8" s="2" t="s">
        <v>24</v>
      </c>
      <c r="E8" s="3" t="s">
        <v>18</v>
      </c>
      <c r="F8" s="3" t="s">
        <v>21</v>
      </c>
      <c r="G8" s="3" t="s">
        <v>22</v>
      </c>
      <c r="H8" s="3">
        <v>1</v>
      </c>
      <c r="I8" s="3">
        <v>1</v>
      </c>
      <c r="J8" s="3">
        <v>1</v>
      </c>
      <c r="K8" s="3">
        <v>3</v>
      </c>
      <c r="L8" s="3">
        <v>3</v>
      </c>
      <c r="M8" s="2">
        <v>2</v>
      </c>
      <c r="N8" s="2">
        <v>1</v>
      </c>
      <c r="O8" s="2">
        <v>1</v>
      </c>
    </row>
    <row r="9" spans="1:15">
      <c r="A9" s="2" t="s">
        <v>15</v>
      </c>
      <c r="B9" s="2" t="s">
        <v>16</v>
      </c>
      <c r="C9" s="2">
        <v>1685784</v>
      </c>
      <c r="D9" s="2" t="s">
        <v>25</v>
      </c>
      <c r="E9" s="3" t="s">
        <v>18</v>
      </c>
      <c r="F9" s="3" t="s">
        <v>19</v>
      </c>
      <c r="G9" s="3" t="s">
        <v>20</v>
      </c>
      <c r="H9" s="3">
        <v>1</v>
      </c>
      <c r="I9" s="3">
        <v>7</v>
      </c>
      <c r="J9" s="3">
        <v>7</v>
      </c>
      <c r="K9" s="3">
        <v>21</v>
      </c>
      <c r="L9" s="3">
        <v>21</v>
      </c>
      <c r="M9" s="2">
        <v>14</v>
      </c>
      <c r="N9" s="2">
        <v>7</v>
      </c>
      <c r="O9" s="2">
        <v>7</v>
      </c>
    </row>
    <row r="10" spans="1:15">
      <c r="A10" s="2" t="s">
        <v>15</v>
      </c>
      <c r="B10" s="2" t="s">
        <v>16</v>
      </c>
      <c r="C10" s="2">
        <v>1685784</v>
      </c>
      <c r="D10" s="2" t="s">
        <v>25</v>
      </c>
      <c r="E10" s="3" t="s">
        <v>18</v>
      </c>
      <c r="F10" s="3" t="s">
        <v>21</v>
      </c>
      <c r="G10" s="3" t="s">
        <v>22</v>
      </c>
      <c r="H10" s="3">
        <v>1</v>
      </c>
      <c r="I10" s="3">
        <v>4</v>
      </c>
      <c r="J10" s="3">
        <v>4</v>
      </c>
      <c r="K10" s="3">
        <v>12</v>
      </c>
      <c r="L10" s="3">
        <v>12</v>
      </c>
      <c r="M10" s="2">
        <v>8</v>
      </c>
      <c r="N10" s="2">
        <v>4</v>
      </c>
      <c r="O10" s="2">
        <v>4</v>
      </c>
    </row>
    <row r="11" spans="1:15">
      <c r="A11" s="2" t="s">
        <v>15</v>
      </c>
      <c r="B11" s="2" t="s">
        <v>16</v>
      </c>
      <c r="C11" s="2">
        <v>1685783</v>
      </c>
      <c r="D11" s="2" t="s">
        <v>26</v>
      </c>
      <c r="E11" s="3" t="s">
        <v>18</v>
      </c>
      <c r="F11" s="3" t="s">
        <v>19</v>
      </c>
      <c r="G11" s="3" t="s">
        <v>27</v>
      </c>
      <c r="H11" s="3">
        <v>1</v>
      </c>
      <c r="I11" s="3">
        <v>16</v>
      </c>
      <c r="J11" s="3">
        <v>32</v>
      </c>
      <c r="K11" s="3">
        <v>48</v>
      </c>
      <c r="L11" s="3">
        <v>48</v>
      </c>
      <c r="M11" s="2">
        <v>32</v>
      </c>
      <c r="N11" s="2">
        <v>16</v>
      </c>
      <c r="O11" s="2">
        <v>16</v>
      </c>
    </row>
    <row r="12" spans="1:15">
      <c r="A12" s="2" t="s">
        <v>15</v>
      </c>
      <c r="B12" s="2" t="s">
        <v>16</v>
      </c>
      <c r="C12" s="2">
        <v>1685783</v>
      </c>
      <c r="D12" s="2" t="s">
        <v>26</v>
      </c>
      <c r="E12" s="3" t="s">
        <v>18</v>
      </c>
      <c r="F12" s="3" t="s">
        <v>21</v>
      </c>
      <c r="G12" s="3" t="s">
        <v>28</v>
      </c>
      <c r="H12" s="3">
        <v>1</v>
      </c>
      <c r="I12" s="3">
        <v>13</v>
      </c>
      <c r="J12" s="3">
        <v>26</v>
      </c>
      <c r="K12" s="3">
        <v>39</v>
      </c>
      <c r="L12" s="3">
        <v>39</v>
      </c>
      <c r="M12" s="2">
        <v>26</v>
      </c>
      <c r="N12" s="2">
        <v>13</v>
      </c>
      <c r="O12" s="2">
        <v>13</v>
      </c>
    </row>
    <row r="13" spans="1:15">
      <c r="A13" s="2" t="s">
        <v>15</v>
      </c>
      <c r="B13" s="2" t="s">
        <v>16</v>
      </c>
      <c r="C13" s="2">
        <v>1685781</v>
      </c>
      <c r="D13" s="2" t="s">
        <v>29</v>
      </c>
      <c r="E13" s="3" t="s">
        <v>18</v>
      </c>
      <c r="F13" s="3" t="s">
        <v>19</v>
      </c>
      <c r="G13" s="3" t="s">
        <v>27</v>
      </c>
      <c r="H13" s="3">
        <v>1</v>
      </c>
      <c r="I13" s="3">
        <v>9</v>
      </c>
      <c r="J13" s="3">
        <v>18</v>
      </c>
      <c r="K13" s="3">
        <v>27</v>
      </c>
      <c r="L13" s="3">
        <v>27</v>
      </c>
      <c r="M13" s="2">
        <v>18</v>
      </c>
      <c r="N13" s="2">
        <v>9</v>
      </c>
      <c r="O13" s="2">
        <v>9</v>
      </c>
    </row>
    <row r="14" spans="1:15">
      <c r="A14" s="2" t="s">
        <v>15</v>
      </c>
      <c r="B14" s="2" t="s">
        <v>16</v>
      </c>
      <c r="C14" s="2">
        <v>1685781</v>
      </c>
      <c r="D14" s="2" t="s">
        <v>29</v>
      </c>
      <c r="E14" s="3" t="s">
        <v>18</v>
      </c>
      <c r="F14" s="3" t="s">
        <v>21</v>
      </c>
      <c r="G14" s="3" t="s">
        <v>28</v>
      </c>
      <c r="H14" s="3">
        <v>1</v>
      </c>
      <c r="I14" s="3">
        <v>11</v>
      </c>
      <c r="J14" s="3">
        <v>22</v>
      </c>
      <c r="K14" s="3">
        <v>33</v>
      </c>
      <c r="L14" s="3">
        <v>33</v>
      </c>
      <c r="M14" s="2">
        <v>22</v>
      </c>
      <c r="N14" s="2">
        <v>11</v>
      </c>
      <c r="O14" s="2">
        <v>11</v>
      </c>
    </row>
    <row r="15" spans="1:15">
      <c r="A15" s="2" t="s">
        <v>15</v>
      </c>
      <c r="B15" s="2" t="s">
        <v>16</v>
      </c>
      <c r="C15" s="2">
        <v>1685780</v>
      </c>
      <c r="D15" s="2" t="s">
        <v>30</v>
      </c>
      <c r="E15" s="3" t="s">
        <v>18</v>
      </c>
      <c r="F15" s="3" t="s">
        <v>19</v>
      </c>
      <c r="G15" s="3" t="s">
        <v>27</v>
      </c>
      <c r="H15" s="3">
        <v>1</v>
      </c>
      <c r="I15" s="3">
        <v>21</v>
      </c>
      <c r="J15" s="3">
        <v>42</v>
      </c>
      <c r="K15" s="3">
        <v>63</v>
      </c>
      <c r="L15" s="3">
        <v>63</v>
      </c>
      <c r="M15" s="2">
        <v>42</v>
      </c>
      <c r="N15" s="2">
        <v>21</v>
      </c>
      <c r="O15" s="2">
        <v>21</v>
      </c>
    </row>
    <row r="16" spans="1:15">
      <c r="A16" s="2" t="s">
        <v>15</v>
      </c>
      <c r="B16" s="2" t="s">
        <v>16</v>
      </c>
      <c r="C16" s="2">
        <v>1685780</v>
      </c>
      <c r="D16" s="2" t="s">
        <v>30</v>
      </c>
      <c r="E16" s="3" t="s">
        <v>18</v>
      </c>
      <c r="F16" s="3" t="s">
        <v>21</v>
      </c>
      <c r="G16" s="3" t="s">
        <v>28</v>
      </c>
      <c r="H16" s="3">
        <v>1</v>
      </c>
      <c r="I16" s="3">
        <v>13</v>
      </c>
      <c r="J16" s="3">
        <v>26</v>
      </c>
      <c r="K16" s="3">
        <v>39</v>
      </c>
      <c r="L16" s="3">
        <v>39</v>
      </c>
      <c r="M16" s="2">
        <v>26</v>
      </c>
      <c r="N16" s="2">
        <v>13</v>
      </c>
      <c r="O16" s="2">
        <v>13</v>
      </c>
    </row>
    <row r="17" spans="1:15">
      <c r="A17" s="2" t="s">
        <v>15</v>
      </c>
      <c r="B17" s="2" t="s">
        <v>16</v>
      </c>
      <c r="C17" s="2">
        <v>1685779</v>
      </c>
      <c r="D17" s="2" t="s">
        <v>31</v>
      </c>
      <c r="E17" s="3" t="s">
        <v>18</v>
      </c>
      <c r="F17" s="3" t="s">
        <v>19</v>
      </c>
      <c r="G17" s="3" t="s">
        <v>27</v>
      </c>
      <c r="H17" s="3">
        <v>1</v>
      </c>
      <c r="I17" s="3">
        <v>22</v>
      </c>
      <c r="J17" s="3">
        <v>44</v>
      </c>
      <c r="K17" s="3">
        <v>66</v>
      </c>
      <c r="L17" s="3">
        <v>66</v>
      </c>
      <c r="M17" s="2">
        <v>44</v>
      </c>
      <c r="N17" s="2">
        <v>22</v>
      </c>
      <c r="O17" s="2">
        <v>22</v>
      </c>
    </row>
    <row r="18" spans="1:15">
      <c r="A18" s="2" t="s">
        <v>15</v>
      </c>
      <c r="B18" s="2" t="s">
        <v>16</v>
      </c>
      <c r="C18" s="2">
        <v>1685779</v>
      </c>
      <c r="D18" s="2" t="s">
        <v>31</v>
      </c>
      <c r="E18" s="3" t="s">
        <v>18</v>
      </c>
      <c r="F18" s="3" t="s">
        <v>21</v>
      </c>
      <c r="G18" s="3" t="s">
        <v>28</v>
      </c>
      <c r="H18" s="3">
        <v>1</v>
      </c>
      <c r="I18" s="3">
        <v>20</v>
      </c>
      <c r="J18" s="3">
        <v>40</v>
      </c>
      <c r="K18" s="3">
        <v>60</v>
      </c>
      <c r="L18" s="3">
        <v>60</v>
      </c>
      <c r="M18" s="2">
        <v>40</v>
      </c>
      <c r="N18" s="2">
        <v>20</v>
      </c>
      <c r="O18" s="2">
        <v>20</v>
      </c>
    </row>
    <row r="19" spans="1:15">
      <c r="A19" s="2" t="s">
        <v>15</v>
      </c>
      <c r="B19" s="2" t="s">
        <v>16</v>
      </c>
      <c r="C19" s="2">
        <v>1685778</v>
      </c>
      <c r="D19" s="2" t="s">
        <v>32</v>
      </c>
      <c r="E19" s="3" t="s">
        <v>33</v>
      </c>
      <c r="F19" s="3" t="s">
        <v>19</v>
      </c>
      <c r="G19" s="3" t="s">
        <v>27</v>
      </c>
      <c r="H19" s="3">
        <v>1</v>
      </c>
      <c r="I19" s="3">
        <v>68</v>
      </c>
      <c r="J19" s="3">
        <v>136</v>
      </c>
      <c r="K19" s="3">
        <v>204</v>
      </c>
      <c r="L19" s="3">
        <v>204</v>
      </c>
      <c r="M19" s="2">
        <v>136</v>
      </c>
      <c r="N19" s="2">
        <v>68</v>
      </c>
      <c r="O19" s="2">
        <v>68</v>
      </c>
    </row>
    <row r="20" spans="1:15">
      <c r="A20" s="2" t="s">
        <v>15</v>
      </c>
      <c r="B20" s="2" t="s">
        <v>16</v>
      </c>
      <c r="C20" s="2">
        <v>1685778</v>
      </c>
      <c r="D20" s="2" t="s">
        <v>32</v>
      </c>
      <c r="E20" s="3" t="s">
        <v>33</v>
      </c>
      <c r="F20" s="3" t="s">
        <v>21</v>
      </c>
      <c r="G20" s="3" t="s">
        <v>28</v>
      </c>
      <c r="H20" s="3">
        <v>1</v>
      </c>
      <c r="I20" s="3">
        <v>41</v>
      </c>
      <c r="J20" s="3">
        <v>82</v>
      </c>
      <c r="K20" s="3">
        <v>123</v>
      </c>
      <c r="L20" s="3">
        <v>123</v>
      </c>
      <c r="M20" s="2">
        <v>82</v>
      </c>
      <c r="N20" s="2">
        <v>41</v>
      </c>
      <c r="O20" s="2">
        <v>41</v>
      </c>
    </row>
    <row r="21" spans="1:15">
      <c r="A21" s="2" t="s">
        <v>15</v>
      </c>
      <c r="B21" s="2" t="s">
        <v>16</v>
      </c>
      <c r="C21" s="2">
        <v>1685777</v>
      </c>
      <c r="D21" s="2" t="s">
        <v>34</v>
      </c>
      <c r="E21" s="3" t="s">
        <v>33</v>
      </c>
      <c r="F21" s="3" t="s">
        <v>19</v>
      </c>
      <c r="G21" s="3" t="s">
        <v>27</v>
      </c>
      <c r="H21" s="3">
        <v>1</v>
      </c>
      <c r="I21" s="3">
        <v>28</v>
      </c>
      <c r="J21" s="3">
        <v>56</v>
      </c>
      <c r="K21" s="3">
        <v>84</v>
      </c>
      <c r="L21" s="3">
        <v>84</v>
      </c>
      <c r="M21" s="2">
        <v>56</v>
      </c>
      <c r="N21" s="2">
        <v>28</v>
      </c>
      <c r="O21" s="2">
        <v>28</v>
      </c>
    </row>
    <row r="22" spans="1:15">
      <c r="A22" s="2" t="s">
        <v>15</v>
      </c>
      <c r="B22" s="2" t="s">
        <v>16</v>
      </c>
      <c r="C22" s="2">
        <v>1685777</v>
      </c>
      <c r="D22" s="2" t="s">
        <v>34</v>
      </c>
      <c r="E22" s="3" t="s">
        <v>33</v>
      </c>
      <c r="F22" s="3" t="s">
        <v>21</v>
      </c>
      <c r="G22" s="3" t="s">
        <v>28</v>
      </c>
      <c r="H22" s="3">
        <v>1</v>
      </c>
      <c r="I22" s="3">
        <v>19</v>
      </c>
      <c r="J22" s="3">
        <v>38</v>
      </c>
      <c r="K22" s="3">
        <v>57</v>
      </c>
      <c r="L22" s="3">
        <v>57</v>
      </c>
      <c r="M22" s="2">
        <v>38</v>
      </c>
      <c r="N22" s="2">
        <v>19</v>
      </c>
      <c r="O22" s="2">
        <v>19</v>
      </c>
    </row>
    <row r="23" spans="1:15">
      <c r="A23" s="2" t="s">
        <v>15</v>
      </c>
      <c r="B23" s="2" t="s">
        <v>16</v>
      </c>
      <c r="C23" s="2">
        <v>1685776</v>
      </c>
      <c r="D23" s="2" t="s">
        <v>35</v>
      </c>
      <c r="E23" s="3" t="s">
        <v>33</v>
      </c>
      <c r="F23" s="3" t="s">
        <v>19</v>
      </c>
      <c r="G23" s="3" t="s">
        <v>27</v>
      </c>
      <c r="H23" s="3">
        <v>1</v>
      </c>
      <c r="I23" s="3">
        <v>25</v>
      </c>
      <c r="J23" s="3">
        <v>50</v>
      </c>
      <c r="K23" s="3">
        <v>75</v>
      </c>
      <c r="L23" s="3">
        <v>75</v>
      </c>
      <c r="M23" s="2">
        <v>50</v>
      </c>
      <c r="N23" s="2">
        <v>25</v>
      </c>
      <c r="O23" s="2">
        <v>25</v>
      </c>
    </row>
    <row r="24" spans="1:15">
      <c r="A24" s="2" t="s">
        <v>15</v>
      </c>
      <c r="B24" s="2" t="s">
        <v>16</v>
      </c>
      <c r="C24" s="2">
        <v>1685776</v>
      </c>
      <c r="D24" s="2" t="s">
        <v>35</v>
      </c>
      <c r="E24" s="3" t="s">
        <v>33</v>
      </c>
      <c r="F24" s="3" t="s">
        <v>21</v>
      </c>
      <c r="G24" s="3" t="s">
        <v>28</v>
      </c>
      <c r="H24" s="3">
        <v>1</v>
      </c>
      <c r="I24" s="3">
        <v>17</v>
      </c>
      <c r="J24" s="3">
        <v>34</v>
      </c>
      <c r="K24" s="3">
        <v>51</v>
      </c>
      <c r="L24" s="3">
        <v>51</v>
      </c>
      <c r="M24" s="2">
        <v>34</v>
      </c>
      <c r="N24" s="2">
        <v>17</v>
      </c>
      <c r="O24" s="2">
        <v>17</v>
      </c>
    </row>
    <row r="25" spans="1:15">
      <c r="A25" s="2" t="s">
        <v>15</v>
      </c>
      <c r="B25" s="2" t="s">
        <v>16</v>
      </c>
      <c r="C25" s="2">
        <v>1685775</v>
      </c>
      <c r="D25" s="2" t="s">
        <v>36</v>
      </c>
      <c r="E25" s="3" t="s">
        <v>18</v>
      </c>
      <c r="F25" s="3" t="s">
        <v>19</v>
      </c>
      <c r="G25" s="3" t="s">
        <v>27</v>
      </c>
      <c r="H25" s="3">
        <v>1</v>
      </c>
      <c r="I25" s="3">
        <v>23</v>
      </c>
      <c r="J25" s="3">
        <v>46</v>
      </c>
      <c r="K25" s="3">
        <v>69</v>
      </c>
      <c r="L25" s="3">
        <v>69</v>
      </c>
      <c r="M25" s="2">
        <v>46</v>
      </c>
      <c r="N25" s="2">
        <v>23</v>
      </c>
      <c r="O25" s="2">
        <v>23</v>
      </c>
    </row>
    <row r="26" spans="1:15">
      <c r="A26" s="2" t="s">
        <v>15</v>
      </c>
      <c r="B26" s="2" t="s">
        <v>16</v>
      </c>
      <c r="C26" s="2">
        <v>1685775</v>
      </c>
      <c r="D26" s="2" t="s">
        <v>36</v>
      </c>
      <c r="E26" s="3" t="s">
        <v>18</v>
      </c>
      <c r="F26" s="3" t="s">
        <v>21</v>
      </c>
      <c r="G26" s="3" t="s">
        <v>28</v>
      </c>
      <c r="H26" s="3">
        <v>1</v>
      </c>
      <c r="I26" s="3">
        <v>20</v>
      </c>
      <c r="J26" s="3">
        <v>40</v>
      </c>
      <c r="K26" s="3">
        <v>60</v>
      </c>
      <c r="L26" s="3">
        <v>60</v>
      </c>
      <c r="M26" s="2">
        <v>40</v>
      </c>
      <c r="N26" s="2">
        <v>20</v>
      </c>
      <c r="O26" s="2">
        <v>20</v>
      </c>
    </row>
    <row r="27" spans="1:15">
      <c r="A27" s="2" t="s">
        <v>15</v>
      </c>
      <c r="B27" s="2" t="s">
        <v>16</v>
      </c>
      <c r="C27" s="2">
        <v>1685774</v>
      </c>
      <c r="D27" s="2" t="s">
        <v>37</v>
      </c>
      <c r="E27" s="3" t="s">
        <v>18</v>
      </c>
      <c r="F27" s="3" t="s">
        <v>19</v>
      </c>
      <c r="G27" s="3" t="s">
        <v>27</v>
      </c>
      <c r="H27" s="3">
        <v>1</v>
      </c>
      <c r="I27" s="3">
        <v>24</v>
      </c>
      <c r="J27" s="3">
        <v>48</v>
      </c>
      <c r="K27" s="3">
        <v>72</v>
      </c>
      <c r="L27" s="3">
        <v>72</v>
      </c>
      <c r="M27" s="2">
        <v>48</v>
      </c>
      <c r="N27" s="2">
        <v>24</v>
      </c>
      <c r="O27" s="2">
        <v>24</v>
      </c>
    </row>
    <row r="28" spans="1:15">
      <c r="A28" s="2" t="s">
        <v>15</v>
      </c>
      <c r="B28" s="2" t="s">
        <v>16</v>
      </c>
      <c r="C28" s="2">
        <v>1685774</v>
      </c>
      <c r="D28" s="2" t="s">
        <v>37</v>
      </c>
      <c r="E28" s="3" t="s">
        <v>18</v>
      </c>
      <c r="F28" s="3" t="s">
        <v>21</v>
      </c>
      <c r="G28" s="3" t="s">
        <v>28</v>
      </c>
      <c r="H28" s="3">
        <v>1</v>
      </c>
      <c r="I28" s="3">
        <v>14</v>
      </c>
      <c r="J28" s="3">
        <v>28</v>
      </c>
      <c r="K28" s="3">
        <v>42</v>
      </c>
      <c r="L28" s="3">
        <v>42</v>
      </c>
      <c r="M28" s="2">
        <v>28</v>
      </c>
      <c r="N28" s="2">
        <v>14</v>
      </c>
      <c r="O28" s="2">
        <v>14</v>
      </c>
    </row>
    <row r="29" spans="1:15">
      <c r="A29" s="2" t="s">
        <v>15</v>
      </c>
      <c r="B29" s="2" t="s">
        <v>16</v>
      </c>
      <c r="C29" s="2">
        <v>1685773</v>
      </c>
      <c r="D29" s="2" t="s">
        <v>38</v>
      </c>
      <c r="E29" s="3" t="s">
        <v>18</v>
      </c>
      <c r="F29" s="3" t="s">
        <v>19</v>
      </c>
      <c r="G29" s="3" t="s">
        <v>27</v>
      </c>
      <c r="H29" s="3">
        <v>1</v>
      </c>
      <c r="I29" s="3">
        <v>24</v>
      </c>
      <c r="J29" s="3">
        <v>48</v>
      </c>
      <c r="K29" s="3">
        <v>72</v>
      </c>
      <c r="L29" s="3">
        <v>72</v>
      </c>
      <c r="M29" s="2">
        <v>48</v>
      </c>
      <c r="N29" s="2">
        <v>24</v>
      </c>
      <c r="O29" s="2">
        <v>24</v>
      </c>
    </row>
    <row r="30" spans="1:15">
      <c r="A30" s="2" t="s">
        <v>15</v>
      </c>
      <c r="B30" s="2" t="s">
        <v>16</v>
      </c>
      <c r="C30" s="2">
        <v>1685773</v>
      </c>
      <c r="D30" s="2" t="s">
        <v>38</v>
      </c>
      <c r="E30" s="3" t="s">
        <v>18</v>
      </c>
      <c r="F30" s="3" t="s">
        <v>21</v>
      </c>
      <c r="G30" s="3" t="s">
        <v>28</v>
      </c>
      <c r="H30" s="3">
        <v>1</v>
      </c>
      <c r="I30" s="3">
        <v>14</v>
      </c>
      <c r="J30" s="3">
        <v>28</v>
      </c>
      <c r="K30" s="3">
        <v>42</v>
      </c>
      <c r="L30" s="3">
        <v>42</v>
      </c>
      <c r="M30" s="2">
        <v>28</v>
      </c>
      <c r="N30" s="2">
        <v>14</v>
      </c>
      <c r="O30" s="2">
        <v>14</v>
      </c>
    </row>
    <row r="31" spans="1:15">
      <c r="A31" s="2" t="s">
        <v>15</v>
      </c>
      <c r="B31" s="2" t="s">
        <v>16</v>
      </c>
      <c r="C31" s="2">
        <v>1685772</v>
      </c>
      <c r="D31" s="2" t="s">
        <v>39</v>
      </c>
      <c r="E31" s="3" t="s">
        <v>18</v>
      </c>
      <c r="F31" s="3" t="s">
        <v>19</v>
      </c>
      <c r="G31" s="3" t="s">
        <v>27</v>
      </c>
      <c r="H31" s="3">
        <v>1</v>
      </c>
      <c r="I31" s="3">
        <v>24</v>
      </c>
      <c r="J31" s="3">
        <v>48</v>
      </c>
      <c r="K31" s="3">
        <v>72</v>
      </c>
      <c r="L31" s="3">
        <v>72</v>
      </c>
      <c r="M31" s="2">
        <v>48</v>
      </c>
      <c r="N31" s="2">
        <v>24</v>
      </c>
      <c r="O31" s="2">
        <v>24</v>
      </c>
    </row>
    <row r="32" spans="1:15">
      <c r="A32" s="2" t="s">
        <v>15</v>
      </c>
      <c r="B32" s="2" t="s">
        <v>16</v>
      </c>
      <c r="C32" s="2">
        <v>1685772</v>
      </c>
      <c r="D32" s="2" t="s">
        <v>39</v>
      </c>
      <c r="E32" s="3" t="s">
        <v>18</v>
      </c>
      <c r="F32" s="3" t="s">
        <v>21</v>
      </c>
      <c r="G32" s="3" t="s">
        <v>28</v>
      </c>
      <c r="H32" s="3">
        <v>1</v>
      </c>
      <c r="I32" s="3">
        <v>14</v>
      </c>
      <c r="J32" s="3">
        <v>28</v>
      </c>
      <c r="K32" s="3">
        <v>42</v>
      </c>
      <c r="L32" s="3">
        <v>42</v>
      </c>
      <c r="M32" s="2">
        <v>28</v>
      </c>
      <c r="N32" s="2">
        <v>14</v>
      </c>
      <c r="O32" s="2">
        <v>14</v>
      </c>
    </row>
    <row r="33" spans="1:15">
      <c r="A33" s="6" t="s">
        <v>15</v>
      </c>
      <c r="B33" s="6" t="s">
        <v>16</v>
      </c>
      <c r="C33" s="6">
        <v>1685771</v>
      </c>
      <c r="D33" s="6" t="s">
        <v>40</v>
      </c>
      <c r="E33" s="7" t="s">
        <v>33</v>
      </c>
      <c r="F33" s="7" t="s">
        <v>19</v>
      </c>
      <c r="G33" s="7" t="s">
        <v>41</v>
      </c>
      <c r="H33" s="7">
        <v>1</v>
      </c>
      <c r="I33" s="7">
        <v>63</v>
      </c>
      <c r="J33" s="7">
        <v>126</v>
      </c>
      <c r="K33" s="7">
        <v>189</v>
      </c>
      <c r="L33" s="7">
        <v>189</v>
      </c>
      <c r="M33" s="6">
        <v>126</v>
      </c>
      <c r="N33" s="6">
        <v>63</v>
      </c>
      <c r="O33" s="6">
        <v>63</v>
      </c>
    </row>
    <row r="34" ht="13" customHeight="1" spans="1:15">
      <c r="A34" s="6" t="s">
        <v>15</v>
      </c>
      <c r="B34" s="6" t="s">
        <v>16</v>
      </c>
      <c r="C34" s="6">
        <v>1685771</v>
      </c>
      <c r="D34" s="6" t="s">
        <v>40</v>
      </c>
      <c r="E34" s="7" t="s">
        <v>33</v>
      </c>
      <c r="F34" s="7" t="s">
        <v>21</v>
      </c>
      <c r="G34" s="7" t="s">
        <v>42</v>
      </c>
      <c r="H34" s="7">
        <v>1</v>
      </c>
      <c r="I34" s="7">
        <v>54</v>
      </c>
      <c r="J34" s="7">
        <v>108</v>
      </c>
      <c r="K34" s="7">
        <v>162</v>
      </c>
      <c r="L34" s="7">
        <v>162</v>
      </c>
      <c r="M34" s="6">
        <v>108</v>
      </c>
      <c r="N34" s="6">
        <v>54</v>
      </c>
      <c r="O34" s="6">
        <v>54</v>
      </c>
    </row>
    <row r="35" s="5" customFormat="1" spans="1:15">
      <c r="A35" s="8" t="s">
        <v>15</v>
      </c>
      <c r="B35" s="8" t="s">
        <v>16</v>
      </c>
      <c r="C35" s="8">
        <v>1685770</v>
      </c>
      <c r="D35" s="8" t="s">
        <v>43</v>
      </c>
      <c r="E35" s="9" t="s">
        <v>33</v>
      </c>
      <c r="F35" s="9" t="s">
        <v>19</v>
      </c>
      <c r="G35" s="9" t="s">
        <v>44</v>
      </c>
      <c r="H35" s="9">
        <v>1</v>
      </c>
      <c r="I35" s="9">
        <v>24</v>
      </c>
      <c r="J35" s="9">
        <v>48</v>
      </c>
      <c r="K35" s="9">
        <v>72</v>
      </c>
      <c r="L35" s="9">
        <v>72</v>
      </c>
      <c r="M35" s="8">
        <v>48</v>
      </c>
      <c r="N35" s="8">
        <v>24</v>
      </c>
      <c r="O35" s="8">
        <v>24</v>
      </c>
    </row>
    <row r="36" s="5" customFormat="1" spans="1:15">
      <c r="A36" s="8" t="s">
        <v>15</v>
      </c>
      <c r="B36" s="8" t="s">
        <v>16</v>
      </c>
      <c r="C36" s="8">
        <v>1685770</v>
      </c>
      <c r="D36" s="8" t="s">
        <v>43</v>
      </c>
      <c r="E36" s="9" t="s">
        <v>33</v>
      </c>
      <c r="F36" s="9" t="s">
        <v>21</v>
      </c>
      <c r="G36" s="9" t="s">
        <v>45</v>
      </c>
      <c r="H36" s="9">
        <v>1</v>
      </c>
      <c r="I36" s="9">
        <v>23</v>
      </c>
      <c r="J36" s="9">
        <v>46</v>
      </c>
      <c r="K36" s="9">
        <v>69</v>
      </c>
      <c r="L36" s="9">
        <v>69</v>
      </c>
      <c r="M36" s="8">
        <v>46</v>
      </c>
      <c r="N36" s="8">
        <v>23</v>
      </c>
      <c r="O36" s="8">
        <v>23</v>
      </c>
    </row>
    <row r="37" spans="1:15">
      <c r="A37" s="6" t="s">
        <v>15</v>
      </c>
      <c r="B37" s="6" t="s">
        <v>16</v>
      </c>
      <c r="C37" s="6">
        <v>1685768</v>
      </c>
      <c r="D37" s="6" t="s">
        <v>46</v>
      </c>
      <c r="E37" s="7" t="s">
        <v>33</v>
      </c>
      <c r="F37" s="7" t="s">
        <v>19</v>
      </c>
      <c r="G37" s="7" t="s">
        <v>47</v>
      </c>
      <c r="H37" s="7">
        <v>1</v>
      </c>
      <c r="I37" s="7">
        <v>22</v>
      </c>
      <c r="J37" s="7">
        <v>44</v>
      </c>
      <c r="K37" s="7">
        <v>66</v>
      </c>
      <c r="L37" s="7">
        <v>66</v>
      </c>
      <c r="M37" s="6">
        <v>44</v>
      </c>
      <c r="N37" s="6">
        <v>22</v>
      </c>
      <c r="O37" s="6">
        <v>22</v>
      </c>
    </row>
    <row r="38" spans="1:15">
      <c r="A38" s="6" t="s">
        <v>15</v>
      </c>
      <c r="B38" s="6" t="s">
        <v>16</v>
      </c>
      <c r="C38" s="6">
        <v>1685768</v>
      </c>
      <c r="D38" s="6" t="s">
        <v>46</v>
      </c>
      <c r="E38" s="7" t="s">
        <v>33</v>
      </c>
      <c r="F38" s="7" t="s">
        <v>21</v>
      </c>
      <c r="G38" s="7" t="s">
        <v>48</v>
      </c>
      <c r="H38" s="7">
        <v>1</v>
      </c>
      <c r="I38" s="7">
        <v>20</v>
      </c>
      <c r="J38" s="7">
        <v>40</v>
      </c>
      <c r="K38" s="7">
        <v>60</v>
      </c>
      <c r="L38" s="7">
        <v>60</v>
      </c>
      <c r="M38" s="6">
        <v>40</v>
      </c>
      <c r="N38" s="6">
        <v>20</v>
      </c>
      <c r="O38" s="6">
        <v>20</v>
      </c>
    </row>
    <row r="42" spans="9:9">
      <c r="I42" t="s">
        <v>84</v>
      </c>
    </row>
    <row r="43" spans="8:16">
      <c r="H43" s="10" t="s">
        <v>85</v>
      </c>
      <c r="I43" s="12">
        <v>28</v>
      </c>
      <c r="J43" s="12">
        <v>30</v>
      </c>
      <c r="K43" s="12">
        <v>32</v>
      </c>
      <c r="L43" s="12">
        <v>34</v>
      </c>
      <c r="M43" s="12">
        <v>36</v>
      </c>
      <c r="N43" s="12">
        <v>38</v>
      </c>
      <c r="O43" s="12">
        <v>40</v>
      </c>
      <c r="P43" s="10" t="s">
        <v>86</v>
      </c>
    </row>
    <row r="44" spans="8:16">
      <c r="H44" s="11" t="s">
        <v>19</v>
      </c>
      <c r="I44" s="13">
        <f>I33+I37</f>
        <v>85</v>
      </c>
      <c r="J44" s="13">
        <f t="shared" ref="J44:O44" si="0">J33+J37</f>
        <v>170</v>
      </c>
      <c r="K44" s="13">
        <f t="shared" si="0"/>
        <v>255</v>
      </c>
      <c r="L44" s="13">
        <f t="shared" si="0"/>
        <v>255</v>
      </c>
      <c r="M44" s="13">
        <f t="shared" si="0"/>
        <v>170</v>
      </c>
      <c r="N44" s="13">
        <f t="shared" si="0"/>
        <v>85</v>
      </c>
      <c r="O44" s="13">
        <f t="shared" si="0"/>
        <v>85</v>
      </c>
      <c r="P44" s="13" t="s">
        <v>87</v>
      </c>
    </row>
    <row r="45" spans="8:16">
      <c r="H45" s="11" t="s">
        <v>21</v>
      </c>
      <c r="I45" s="13">
        <f>I34+I38</f>
        <v>74</v>
      </c>
      <c r="J45" s="13">
        <f t="shared" ref="J45:O45" si="1">J34+J38</f>
        <v>148</v>
      </c>
      <c r="K45" s="13">
        <f t="shared" si="1"/>
        <v>222</v>
      </c>
      <c r="L45" s="13">
        <f t="shared" si="1"/>
        <v>222</v>
      </c>
      <c r="M45" s="13">
        <f t="shared" si="1"/>
        <v>148</v>
      </c>
      <c r="N45" s="13">
        <f t="shared" si="1"/>
        <v>74</v>
      </c>
      <c r="O45" s="13">
        <f t="shared" si="1"/>
        <v>74</v>
      </c>
      <c r="P45" s="13" t="s">
        <v>87</v>
      </c>
    </row>
    <row r="46" spans="8:16">
      <c r="H46" s="10" t="s">
        <v>88</v>
      </c>
      <c r="I46" s="13">
        <v>611</v>
      </c>
      <c r="J46" s="13"/>
      <c r="K46" s="13"/>
      <c r="L46" s="13"/>
      <c r="M46" s="13"/>
      <c r="N46" s="13"/>
      <c r="O46" s="13"/>
      <c r="P46" s="13">
        <v>1685770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0"/>
  <sheetViews>
    <sheetView topLeftCell="C19" workbookViewId="0">
      <selection activeCell="O46" sqref="O46"/>
    </sheetView>
  </sheetViews>
  <sheetFormatPr defaultColWidth="9.14545454545454" defaultRowHeight="14.5"/>
  <cols>
    <col min="1" max="1" width="13.1454545454545"/>
    <col min="2" max="2" width="8.85454545454546" customWidth="1"/>
    <col min="3" max="3" width="19.7181818181818"/>
    <col min="4" max="12" width="13.1454545454545"/>
    <col min="14" max="14" width="11.4272727272727" customWidth="1"/>
    <col min="15" max="15" width="22" customWidth="1"/>
    <col min="16" max="16" width="11.4272727272727" customWidth="1"/>
  </cols>
  <sheetData>
    <row r="1" spans="1:16">
      <c r="A1" s="1" t="s">
        <v>77</v>
      </c>
      <c r="B1" s="1" t="s">
        <v>78</v>
      </c>
      <c r="C1" s="1" t="s">
        <v>79</v>
      </c>
      <c r="D1" s="1" t="s">
        <v>4</v>
      </c>
      <c r="E1" s="1" t="s">
        <v>80</v>
      </c>
      <c r="F1" s="1" t="s">
        <v>81</v>
      </c>
      <c r="G1" s="1" t="s">
        <v>82</v>
      </c>
      <c r="H1" s="1">
        <v>28</v>
      </c>
      <c r="I1" s="1">
        <v>30</v>
      </c>
      <c r="J1" s="1">
        <v>32</v>
      </c>
      <c r="K1" s="1">
        <v>34</v>
      </c>
      <c r="L1" s="1">
        <v>36</v>
      </c>
      <c r="M1" s="1">
        <v>38</v>
      </c>
      <c r="N1" s="1">
        <v>40</v>
      </c>
      <c r="O1" s="1" t="s">
        <v>89</v>
      </c>
      <c r="P1" s="4" t="s">
        <v>90</v>
      </c>
    </row>
    <row r="2" spans="1:16">
      <c r="A2" s="2" t="s">
        <v>15</v>
      </c>
      <c r="B2" s="2" t="s">
        <v>16</v>
      </c>
      <c r="C2" s="2">
        <v>1685787</v>
      </c>
      <c r="D2" s="2" t="s">
        <v>17</v>
      </c>
      <c r="E2" s="3" t="s">
        <v>18</v>
      </c>
      <c r="F2" s="3" t="s">
        <v>19</v>
      </c>
      <c r="G2" s="3" t="s">
        <v>20</v>
      </c>
      <c r="H2" s="3">
        <v>9</v>
      </c>
      <c r="I2" s="3">
        <v>9</v>
      </c>
      <c r="J2" s="3">
        <v>27</v>
      </c>
      <c r="K2" s="3">
        <v>27</v>
      </c>
      <c r="L2" s="2">
        <v>18</v>
      </c>
      <c r="M2" s="2">
        <v>9</v>
      </c>
      <c r="N2" s="2">
        <v>9</v>
      </c>
      <c r="O2" s="2" t="s">
        <v>17</v>
      </c>
      <c r="P2">
        <f>SUM(H2:N2)</f>
        <v>108</v>
      </c>
    </row>
    <row r="3" spans="1:16">
      <c r="A3" s="2" t="s">
        <v>15</v>
      </c>
      <c r="B3" s="2" t="s">
        <v>16</v>
      </c>
      <c r="C3" s="2">
        <v>1685787</v>
      </c>
      <c r="D3" s="2" t="s">
        <v>17</v>
      </c>
      <c r="E3" s="3" t="s">
        <v>18</v>
      </c>
      <c r="F3" s="3" t="s">
        <v>21</v>
      </c>
      <c r="G3" s="3" t="s">
        <v>22</v>
      </c>
      <c r="H3" s="3">
        <v>9</v>
      </c>
      <c r="I3" s="3">
        <v>9</v>
      </c>
      <c r="J3" s="3">
        <v>27</v>
      </c>
      <c r="K3" s="3">
        <v>27</v>
      </c>
      <c r="L3" s="2">
        <v>18</v>
      </c>
      <c r="M3" s="2">
        <v>9</v>
      </c>
      <c r="N3" s="2">
        <v>9</v>
      </c>
      <c r="O3" s="2" t="s">
        <v>17</v>
      </c>
      <c r="P3">
        <f t="shared" ref="P3:P37" si="0">SUM(H3:N3)</f>
        <v>108</v>
      </c>
    </row>
    <row r="4" spans="1:16">
      <c r="A4" s="2" t="s">
        <v>15</v>
      </c>
      <c r="B4" s="2" t="s">
        <v>16</v>
      </c>
      <c r="C4" s="2">
        <v>1685786</v>
      </c>
      <c r="D4" s="2" t="s">
        <v>23</v>
      </c>
      <c r="E4" s="3" t="s">
        <v>18</v>
      </c>
      <c r="F4" s="3" t="s">
        <v>19</v>
      </c>
      <c r="G4" s="3" t="s">
        <v>20</v>
      </c>
      <c r="H4" s="3">
        <v>22</v>
      </c>
      <c r="I4" s="3">
        <v>22</v>
      </c>
      <c r="J4" s="3">
        <v>66</v>
      </c>
      <c r="K4" s="3">
        <v>66</v>
      </c>
      <c r="L4" s="2">
        <v>44</v>
      </c>
      <c r="M4" s="2">
        <v>22</v>
      </c>
      <c r="N4" s="2">
        <v>22</v>
      </c>
      <c r="O4" s="2" t="s">
        <v>23</v>
      </c>
      <c r="P4">
        <f t="shared" si="0"/>
        <v>264</v>
      </c>
    </row>
    <row r="5" spans="1:16">
      <c r="A5" s="2" t="s">
        <v>15</v>
      </c>
      <c r="B5" s="2" t="s">
        <v>16</v>
      </c>
      <c r="C5" s="2">
        <v>1685786</v>
      </c>
      <c r="D5" s="2" t="s">
        <v>23</v>
      </c>
      <c r="E5" s="3" t="s">
        <v>18</v>
      </c>
      <c r="F5" s="3" t="s">
        <v>21</v>
      </c>
      <c r="G5" s="3" t="s">
        <v>22</v>
      </c>
      <c r="H5" s="3">
        <v>14</v>
      </c>
      <c r="I5" s="3">
        <v>14</v>
      </c>
      <c r="J5" s="3">
        <v>42</v>
      </c>
      <c r="K5" s="3">
        <v>42</v>
      </c>
      <c r="L5" s="2">
        <v>28</v>
      </c>
      <c r="M5" s="2">
        <v>14</v>
      </c>
      <c r="N5" s="2">
        <v>14</v>
      </c>
      <c r="O5" s="2" t="s">
        <v>23</v>
      </c>
      <c r="P5">
        <f t="shared" si="0"/>
        <v>168</v>
      </c>
    </row>
    <row r="6" spans="1:16">
      <c r="A6" s="2" t="s">
        <v>15</v>
      </c>
      <c r="B6" s="2" t="s">
        <v>16</v>
      </c>
      <c r="C6" s="2">
        <v>1685785</v>
      </c>
      <c r="D6" s="2" t="s">
        <v>24</v>
      </c>
      <c r="E6" s="3" t="s">
        <v>18</v>
      </c>
      <c r="F6" s="3" t="s">
        <v>19</v>
      </c>
      <c r="G6" s="3" t="s">
        <v>20</v>
      </c>
      <c r="H6" s="3">
        <v>3</v>
      </c>
      <c r="I6" s="3">
        <v>3</v>
      </c>
      <c r="J6" s="3">
        <v>9</v>
      </c>
      <c r="K6" s="3">
        <v>9</v>
      </c>
      <c r="L6" s="2">
        <v>6</v>
      </c>
      <c r="M6" s="2">
        <v>3</v>
      </c>
      <c r="N6" s="2">
        <v>3</v>
      </c>
      <c r="O6" s="2" t="s">
        <v>24</v>
      </c>
      <c r="P6">
        <f t="shared" si="0"/>
        <v>36</v>
      </c>
    </row>
    <row r="7" spans="1:16">
      <c r="A7" s="2" t="s">
        <v>15</v>
      </c>
      <c r="B7" s="2" t="s">
        <v>16</v>
      </c>
      <c r="C7" s="2">
        <v>1685785</v>
      </c>
      <c r="D7" s="2" t="s">
        <v>24</v>
      </c>
      <c r="E7" s="3" t="s">
        <v>18</v>
      </c>
      <c r="F7" s="3" t="s">
        <v>21</v>
      </c>
      <c r="G7" s="3" t="s">
        <v>22</v>
      </c>
      <c r="H7" s="3">
        <v>1</v>
      </c>
      <c r="I7" s="3">
        <v>1</v>
      </c>
      <c r="J7" s="3">
        <v>3</v>
      </c>
      <c r="K7" s="3">
        <v>3</v>
      </c>
      <c r="L7" s="2">
        <v>2</v>
      </c>
      <c r="M7" s="2">
        <v>1</v>
      </c>
      <c r="N7" s="2">
        <v>1</v>
      </c>
      <c r="O7" s="2" t="s">
        <v>24</v>
      </c>
      <c r="P7">
        <f t="shared" si="0"/>
        <v>12</v>
      </c>
    </row>
    <row r="8" spans="1:16">
      <c r="A8" s="2" t="s">
        <v>15</v>
      </c>
      <c r="B8" s="2" t="s">
        <v>16</v>
      </c>
      <c r="C8" s="2">
        <v>1685784</v>
      </c>
      <c r="D8" s="2" t="s">
        <v>25</v>
      </c>
      <c r="E8" s="3" t="s">
        <v>18</v>
      </c>
      <c r="F8" s="3" t="s">
        <v>19</v>
      </c>
      <c r="G8" s="3" t="s">
        <v>20</v>
      </c>
      <c r="H8" s="3">
        <v>7</v>
      </c>
      <c r="I8" s="3">
        <v>7</v>
      </c>
      <c r="J8" s="3">
        <v>21</v>
      </c>
      <c r="K8" s="3">
        <v>21</v>
      </c>
      <c r="L8" s="2">
        <v>14</v>
      </c>
      <c r="M8" s="2">
        <v>7</v>
      </c>
      <c r="N8" s="2">
        <v>7</v>
      </c>
      <c r="O8" s="2" t="s">
        <v>25</v>
      </c>
      <c r="P8">
        <f t="shared" si="0"/>
        <v>84</v>
      </c>
    </row>
    <row r="9" spans="1:16">
      <c r="A9" s="2" t="s">
        <v>15</v>
      </c>
      <c r="B9" s="2" t="s">
        <v>16</v>
      </c>
      <c r="C9" s="2">
        <v>1685784</v>
      </c>
      <c r="D9" s="2" t="s">
        <v>25</v>
      </c>
      <c r="E9" s="3" t="s">
        <v>18</v>
      </c>
      <c r="F9" s="3" t="s">
        <v>21</v>
      </c>
      <c r="G9" s="3" t="s">
        <v>22</v>
      </c>
      <c r="H9" s="3">
        <v>4</v>
      </c>
      <c r="I9" s="3">
        <v>4</v>
      </c>
      <c r="J9" s="3">
        <v>12</v>
      </c>
      <c r="K9" s="3">
        <v>12</v>
      </c>
      <c r="L9" s="2">
        <v>8</v>
      </c>
      <c r="M9" s="2">
        <v>4</v>
      </c>
      <c r="N9" s="2">
        <v>4</v>
      </c>
      <c r="O9" s="2" t="s">
        <v>25</v>
      </c>
      <c r="P9">
        <f t="shared" si="0"/>
        <v>48</v>
      </c>
    </row>
    <row r="10" spans="1:16">
      <c r="A10" s="2" t="s">
        <v>15</v>
      </c>
      <c r="B10" s="2" t="s">
        <v>16</v>
      </c>
      <c r="C10" s="2">
        <v>1685783</v>
      </c>
      <c r="D10" s="2" t="s">
        <v>26</v>
      </c>
      <c r="E10" s="3" t="s">
        <v>18</v>
      </c>
      <c r="F10" s="3" t="s">
        <v>19</v>
      </c>
      <c r="G10" s="3" t="s">
        <v>27</v>
      </c>
      <c r="H10" s="3">
        <v>16</v>
      </c>
      <c r="I10" s="3">
        <v>32</v>
      </c>
      <c r="J10" s="3">
        <v>48</v>
      </c>
      <c r="K10" s="3">
        <v>48</v>
      </c>
      <c r="L10" s="2">
        <v>32</v>
      </c>
      <c r="M10" s="2">
        <v>16</v>
      </c>
      <c r="N10" s="2">
        <v>16</v>
      </c>
      <c r="O10" s="2" t="s">
        <v>26</v>
      </c>
      <c r="P10">
        <f t="shared" si="0"/>
        <v>208</v>
      </c>
    </row>
    <row r="11" spans="1:16">
      <c r="A11" s="2" t="s">
        <v>15</v>
      </c>
      <c r="B11" s="2" t="s">
        <v>16</v>
      </c>
      <c r="C11" s="2">
        <v>1685783</v>
      </c>
      <c r="D11" s="2" t="s">
        <v>26</v>
      </c>
      <c r="E11" s="3" t="s">
        <v>18</v>
      </c>
      <c r="F11" s="3" t="s">
        <v>21</v>
      </c>
      <c r="G11" s="3" t="s">
        <v>28</v>
      </c>
      <c r="H11" s="3">
        <v>13</v>
      </c>
      <c r="I11" s="3">
        <v>26</v>
      </c>
      <c r="J11" s="3">
        <v>39</v>
      </c>
      <c r="K11" s="3">
        <v>39</v>
      </c>
      <c r="L11" s="2">
        <v>26</v>
      </c>
      <c r="M11" s="2">
        <v>13</v>
      </c>
      <c r="N11" s="2">
        <v>13</v>
      </c>
      <c r="O11" s="2" t="s">
        <v>26</v>
      </c>
      <c r="P11">
        <f t="shared" si="0"/>
        <v>169</v>
      </c>
    </row>
    <row r="12" spans="1:16">
      <c r="A12" s="2" t="s">
        <v>15</v>
      </c>
      <c r="B12" s="2" t="s">
        <v>16</v>
      </c>
      <c r="C12" s="2">
        <v>1685781</v>
      </c>
      <c r="D12" s="2" t="s">
        <v>29</v>
      </c>
      <c r="E12" s="3" t="s">
        <v>18</v>
      </c>
      <c r="F12" s="3" t="s">
        <v>19</v>
      </c>
      <c r="G12" s="3" t="s">
        <v>27</v>
      </c>
      <c r="H12" s="3">
        <v>9</v>
      </c>
      <c r="I12" s="3">
        <v>18</v>
      </c>
      <c r="J12" s="3">
        <v>27</v>
      </c>
      <c r="K12" s="3">
        <v>27</v>
      </c>
      <c r="L12" s="2">
        <v>18</v>
      </c>
      <c r="M12" s="2">
        <v>9</v>
      </c>
      <c r="N12" s="2">
        <v>9</v>
      </c>
      <c r="O12" s="2" t="s">
        <v>29</v>
      </c>
      <c r="P12">
        <f t="shared" si="0"/>
        <v>117</v>
      </c>
    </row>
    <row r="13" spans="1:16">
      <c r="A13" s="2" t="s">
        <v>15</v>
      </c>
      <c r="B13" s="2" t="s">
        <v>16</v>
      </c>
      <c r="C13" s="2">
        <v>1685781</v>
      </c>
      <c r="D13" s="2" t="s">
        <v>29</v>
      </c>
      <c r="E13" s="3" t="s">
        <v>18</v>
      </c>
      <c r="F13" s="3" t="s">
        <v>21</v>
      </c>
      <c r="G13" s="3" t="s">
        <v>28</v>
      </c>
      <c r="H13" s="3">
        <v>11</v>
      </c>
      <c r="I13" s="3">
        <v>22</v>
      </c>
      <c r="J13" s="3">
        <v>33</v>
      </c>
      <c r="K13" s="3">
        <v>33</v>
      </c>
      <c r="L13" s="2">
        <v>22</v>
      </c>
      <c r="M13" s="2">
        <v>11</v>
      </c>
      <c r="N13" s="2">
        <v>11</v>
      </c>
      <c r="O13" s="2" t="s">
        <v>29</v>
      </c>
      <c r="P13">
        <f t="shared" si="0"/>
        <v>143</v>
      </c>
    </row>
    <row r="14" spans="1:16">
      <c r="A14" s="2" t="s">
        <v>15</v>
      </c>
      <c r="B14" s="2" t="s">
        <v>16</v>
      </c>
      <c r="C14" s="2">
        <v>1685780</v>
      </c>
      <c r="D14" s="2" t="s">
        <v>30</v>
      </c>
      <c r="E14" s="3" t="s">
        <v>18</v>
      </c>
      <c r="F14" s="3" t="s">
        <v>19</v>
      </c>
      <c r="G14" s="3" t="s">
        <v>27</v>
      </c>
      <c r="H14" s="3">
        <v>21</v>
      </c>
      <c r="I14" s="3">
        <v>42</v>
      </c>
      <c r="J14" s="3">
        <v>63</v>
      </c>
      <c r="K14" s="3">
        <v>63</v>
      </c>
      <c r="L14" s="2">
        <v>42</v>
      </c>
      <c r="M14" s="2">
        <v>21</v>
      </c>
      <c r="N14" s="2">
        <v>21</v>
      </c>
      <c r="O14" s="2" t="s">
        <v>30</v>
      </c>
      <c r="P14">
        <f t="shared" si="0"/>
        <v>273</v>
      </c>
    </row>
    <row r="15" spans="1:16">
      <c r="A15" s="2" t="s">
        <v>15</v>
      </c>
      <c r="B15" s="2" t="s">
        <v>16</v>
      </c>
      <c r="C15" s="2">
        <v>1685780</v>
      </c>
      <c r="D15" s="2" t="s">
        <v>30</v>
      </c>
      <c r="E15" s="3" t="s">
        <v>18</v>
      </c>
      <c r="F15" s="3" t="s">
        <v>21</v>
      </c>
      <c r="G15" s="3" t="s">
        <v>28</v>
      </c>
      <c r="H15" s="3">
        <v>13</v>
      </c>
      <c r="I15" s="3">
        <v>26</v>
      </c>
      <c r="J15" s="3">
        <v>39</v>
      </c>
      <c r="K15" s="3">
        <v>39</v>
      </c>
      <c r="L15" s="2">
        <v>26</v>
      </c>
      <c r="M15" s="2">
        <v>13</v>
      </c>
      <c r="N15" s="2">
        <v>13</v>
      </c>
      <c r="O15" s="2" t="s">
        <v>30</v>
      </c>
      <c r="P15">
        <f t="shared" si="0"/>
        <v>169</v>
      </c>
    </row>
    <row r="16" spans="1:16">
      <c r="A16" s="2" t="s">
        <v>15</v>
      </c>
      <c r="B16" s="2" t="s">
        <v>16</v>
      </c>
      <c r="C16" s="2">
        <v>1685779</v>
      </c>
      <c r="D16" s="2" t="s">
        <v>31</v>
      </c>
      <c r="E16" s="3" t="s">
        <v>18</v>
      </c>
      <c r="F16" s="3" t="s">
        <v>19</v>
      </c>
      <c r="G16" s="3" t="s">
        <v>27</v>
      </c>
      <c r="H16" s="3">
        <v>22</v>
      </c>
      <c r="I16" s="3">
        <v>44</v>
      </c>
      <c r="J16" s="3">
        <v>66</v>
      </c>
      <c r="K16" s="3">
        <v>66</v>
      </c>
      <c r="L16" s="2">
        <v>44</v>
      </c>
      <c r="M16" s="2">
        <v>22</v>
      </c>
      <c r="N16" s="2">
        <v>22</v>
      </c>
      <c r="O16" s="2" t="s">
        <v>31</v>
      </c>
      <c r="P16">
        <f t="shared" si="0"/>
        <v>286</v>
      </c>
    </row>
    <row r="17" spans="1:16">
      <c r="A17" s="2" t="s">
        <v>15</v>
      </c>
      <c r="B17" s="2" t="s">
        <v>16</v>
      </c>
      <c r="C17" s="2">
        <v>1685779</v>
      </c>
      <c r="D17" s="2" t="s">
        <v>31</v>
      </c>
      <c r="E17" s="3" t="s">
        <v>18</v>
      </c>
      <c r="F17" s="3" t="s">
        <v>21</v>
      </c>
      <c r="G17" s="3" t="s">
        <v>28</v>
      </c>
      <c r="H17" s="3">
        <v>20</v>
      </c>
      <c r="I17" s="3">
        <v>40</v>
      </c>
      <c r="J17" s="3">
        <v>60</v>
      </c>
      <c r="K17" s="3">
        <v>60</v>
      </c>
      <c r="L17" s="2">
        <v>40</v>
      </c>
      <c r="M17" s="2">
        <v>20</v>
      </c>
      <c r="N17" s="2">
        <v>20</v>
      </c>
      <c r="O17" s="2" t="s">
        <v>31</v>
      </c>
      <c r="P17">
        <f t="shared" si="0"/>
        <v>260</v>
      </c>
    </row>
    <row r="18" spans="1:16">
      <c r="A18" s="2" t="s">
        <v>15</v>
      </c>
      <c r="B18" s="2" t="s">
        <v>16</v>
      </c>
      <c r="C18" s="2">
        <v>1685778</v>
      </c>
      <c r="D18" s="2" t="s">
        <v>32</v>
      </c>
      <c r="E18" s="3" t="s">
        <v>33</v>
      </c>
      <c r="F18" s="3" t="s">
        <v>19</v>
      </c>
      <c r="G18" s="3" t="s">
        <v>27</v>
      </c>
      <c r="H18" s="3">
        <v>68</v>
      </c>
      <c r="I18" s="3">
        <v>136</v>
      </c>
      <c r="J18" s="3">
        <v>204</v>
      </c>
      <c r="K18" s="3">
        <v>204</v>
      </c>
      <c r="L18" s="2">
        <v>136</v>
      </c>
      <c r="M18" s="2">
        <v>68</v>
      </c>
      <c r="N18" s="2">
        <v>68</v>
      </c>
      <c r="O18" s="2" t="s">
        <v>32</v>
      </c>
      <c r="P18">
        <f t="shared" si="0"/>
        <v>884</v>
      </c>
    </row>
    <row r="19" spans="1:16">
      <c r="A19" s="2" t="s">
        <v>15</v>
      </c>
      <c r="B19" s="2" t="s">
        <v>16</v>
      </c>
      <c r="C19" s="2">
        <v>1685778</v>
      </c>
      <c r="D19" s="2" t="s">
        <v>32</v>
      </c>
      <c r="E19" s="3" t="s">
        <v>33</v>
      </c>
      <c r="F19" s="3" t="s">
        <v>21</v>
      </c>
      <c r="G19" s="3" t="s">
        <v>28</v>
      </c>
      <c r="H19" s="3">
        <v>41</v>
      </c>
      <c r="I19" s="3">
        <v>82</v>
      </c>
      <c r="J19" s="3">
        <v>123</v>
      </c>
      <c r="K19" s="3">
        <v>123</v>
      </c>
      <c r="L19" s="2">
        <v>82</v>
      </c>
      <c r="M19" s="2">
        <v>41</v>
      </c>
      <c r="N19" s="2">
        <v>41</v>
      </c>
      <c r="O19" s="2" t="s">
        <v>32</v>
      </c>
      <c r="P19">
        <f t="shared" si="0"/>
        <v>533</v>
      </c>
    </row>
    <row r="20" spans="1:16">
      <c r="A20" s="2" t="s">
        <v>15</v>
      </c>
      <c r="B20" s="2" t="s">
        <v>16</v>
      </c>
      <c r="C20" s="2">
        <v>1685777</v>
      </c>
      <c r="D20" s="2" t="s">
        <v>34</v>
      </c>
      <c r="E20" s="3" t="s">
        <v>33</v>
      </c>
      <c r="F20" s="3" t="s">
        <v>19</v>
      </c>
      <c r="G20" s="3" t="s">
        <v>27</v>
      </c>
      <c r="H20" s="3">
        <v>28</v>
      </c>
      <c r="I20" s="3">
        <v>56</v>
      </c>
      <c r="J20" s="3">
        <v>84</v>
      </c>
      <c r="K20" s="3">
        <v>84</v>
      </c>
      <c r="L20" s="2">
        <v>56</v>
      </c>
      <c r="M20" s="2">
        <v>28</v>
      </c>
      <c r="N20" s="2">
        <v>28</v>
      </c>
      <c r="O20" s="2" t="s">
        <v>34</v>
      </c>
      <c r="P20">
        <f t="shared" si="0"/>
        <v>364</v>
      </c>
    </row>
    <row r="21" spans="1:16">
      <c r="A21" s="2" t="s">
        <v>15</v>
      </c>
      <c r="B21" s="2" t="s">
        <v>16</v>
      </c>
      <c r="C21" s="2">
        <v>1685777</v>
      </c>
      <c r="D21" s="2" t="s">
        <v>34</v>
      </c>
      <c r="E21" s="3" t="s">
        <v>33</v>
      </c>
      <c r="F21" s="3" t="s">
        <v>21</v>
      </c>
      <c r="G21" s="3" t="s">
        <v>28</v>
      </c>
      <c r="H21" s="3">
        <v>19</v>
      </c>
      <c r="I21" s="3">
        <v>38</v>
      </c>
      <c r="J21" s="3">
        <v>57</v>
      </c>
      <c r="K21" s="3">
        <v>57</v>
      </c>
      <c r="L21" s="2">
        <v>38</v>
      </c>
      <c r="M21" s="2">
        <v>19</v>
      </c>
      <c r="N21" s="2">
        <v>19</v>
      </c>
      <c r="O21" s="2" t="s">
        <v>34</v>
      </c>
      <c r="P21">
        <f t="shared" si="0"/>
        <v>247</v>
      </c>
    </row>
    <row r="22" spans="1:16">
      <c r="A22" s="2" t="s">
        <v>15</v>
      </c>
      <c r="B22" s="2" t="s">
        <v>16</v>
      </c>
      <c r="C22" s="2">
        <v>1685776</v>
      </c>
      <c r="D22" s="2" t="s">
        <v>35</v>
      </c>
      <c r="E22" s="3" t="s">
        <v>33</v>
      </c>
      <c r="F22" s="3" t="s">
        <v>19</v>
      </c>
      <c r="G22" s="3" t="s">
        <v>27</v>
      </c>
      <c r="H22" s="3">
        <v>25</v>
      </c>
      <c r="I22" s="3">
        <v>50</v>
      </c>
      <c r="J22" s="3">
        <v>75</v>
      </c>
      <c r="K22" s="3">
        <v>75</v>
      </c>
      <c r="L22" s="2">
        <v>50</v>
      </c>
      <c r="M22" s="2">
        <v>25</v>
      </c>
      <c r="N22" s="2">
        <v>25</v>
      </c>
      <c r="O22" s="2" t="s">
        <v>35</v>
      </c>
      <c r="P22">
        <f t="shared" si="0"/>
        <v>325</v>
      </c>
    </row>
    <row r="23" spans="1:16">
      <c r="A23" s="2" t="s">
        <v>15</v>
      </c>
      <c r="B23" s="2" t="s">
        <v>16</v>
      </c>
      <c r="C23" s="2">
        <v>1685776</v>
      </c>
      <c r="D23" s="2" t="s">
        <v>35</v>
      </c>
      <c r="E23" s="3" t="s">
        <v>33</v>
      </c>
      <c r="F23" s="3" t="s">
        <v>21</v>
      </c>
      <c r="G23" s="3" t="s">
        <v>28</v>
      </c>
      <c r="H23" s="3">
        <v>17</v>
      </c>
      <c r="I23" s="3">
        <v>34</v>
      </c>
      <c r="J23" s="3">
        <v>51</v>
      </c>
      <c r="K23" s="3">
        <v>51</v>
      </c>
      <c r="L23" s="2">
        <v>34</v>
      </c>
      <c r="M23" s="2">
        <v>17</v>
      </c>
      <c r="N23" s="2">
        <v>17</v>
      </c>
      <c r="O23" s="2" t="s">
        <v>35</v>
      </c>
      <c r="P23">
        <f t="shared" si="0"/>
        <v>221</v>
      </c>
    </row>
    <row r="24" spans="1:16">
      <c r="A24" s="2" t="s">
        <v>15</v>
      </c>
      <c r="B24" s="2" t="s">
        <v>16</v>
      </c>
      <c r="C24" s="2">
        <v>1685775</v>
      </c>
      <c r="D24" s="2" t="s">
        <v>36</v>
      </c>
      <c r="E24" s="3" t="s">
        <v>18</v>
      </c>
      <c r="F24" s="3" t="s">
        <v>19</v>
      </c>
      <c r="G24" s="3" t="s">
        <v>27</v>
      </c>
      <c r="H24" s="3">
        <v>23</v>
      </c>
      <c r="I24" s="3">
        <v>46</v>
      </c>
      <c r="J24" s="3">
        <v>69</v>
      </c>
      <c r="K24" s="3">
        <v>69</v>
      </c>
      <c r="L24" s="2">
        <v>46</v>
      </c>
      <c r="M24" s="2">
        <v>23</v>
      </c>
      <c r="N24" s="2">
        <v>23</v>
      </c>
      <c r="O24" s="2" t="s">
        <v>36</v>
      </c>
      <c r="P24">
        <f t="shared" si="0"/>
        <v>299</v>
      </c>
    </row>
    <row r="25" spans="1:16">
      <c r="A25" s="2" t="s">
        <v>15</v>
      </c>
      <c r="B25" s="2" t="s">
        <v>16</v>
      </c>
      <c r="C25" s="2">
        <v>1685775</v>
      </c>
      <c r="D25" s="2" t="s">
        <v>36</v>
      </c>
      <c r="E25" s="3" t="s">
        <v>18</v>
      </c>
      <c r="F25" s="3" t="s">
        <v>21</v>
      </c>
      <c r="G25" s="3" t="s">
        <v>28</v>
      </c>
      <c r="H25" s="3">
        <v>20</v>
      </c>
      <c r="I25" s="3">
        <v>40</v>
      </c>
      <c r="J25" s="3">
        <v>60</v>
      </c>
      <c r="K25" s="3">
        <v>60</v>
      </c>
      <c r="L25" s="2">
        <v>40</v>
      </c>
      <c r="M25" s="2">
        <v>20</v>
      </c>
      <c r="N25" s="2">
        <v>20</v>
      </c>
      <c r="O25" s="2" t="s">
        <v>36</v>
      </c>
      <c r="P25">
        <f t="shared" si="0"/>
        <v>260</v>
      </c>
    </row>
    <row r="26" spans="1:16">
      <c r="A26" s="2" t="s">
        <v>15</v>
      </c>
      <c r="B26" s="2" t="s">
        <v>16</v>
      </c>
      <c r="C26" s="2">
        <v>1685774</v>
      </c>
      <c r="D26" s="2" t="s">
        <v>37</v>
      </c>
      <c r="E26" s="3" t="s">
        <v>18</v>
      </c>
      <c r="F26" s="3" t="s">
        <v>19</v>
      </c>
      <c r="G26" s="3" t="s">
        <v>27</v>
      </c>
      <c r="H26" s="3">
        <v>24</v>
      </c>
      <c r="I26" s="3">
        <v>48</v>
      </c>
      <c r="J26" s="3">
        <v>72</v>
      </c>
      <c r="K26" s="3">
        <v>72</v>
      </c>
      <c r="L26" s="2">
        <v>48</v>
      </c>
      <c r="M26" s="2">
        <v>24</v>
      </c>
      <c r="N26" s="2">
        <v>24</v>
      </c>
      <c r="O26" s="2" t="s">
        <v>37</v>
      </c>
      <c r="P26">
        <f t="shared" si="0"/>
        <v>312</v>
      </c>
    </row>
    <row r="27" spans="1:16">
      <c r="A27" s="2" t="s">
        <v>15</v>
      </c>
      <c r="B27" s="2" t="s">
        <v>16</v>
      </c>
      <c r="C27" s="2">
        <v>1685774</v>
      </c>
      <c r="D27" s="2" t="s">
        <v>37</v>
      </c>
      <c r="E27" s="3" t="s">
        <v>18</v>
      </c>
      <c r="F27" s="3" t="s">
        <v>21</v>
      </c>
      <c r="G27" s="3" t="s">
        <v>28</v>
      </c>
      <c r="H27" s="3">
        <v>14</v>
      </c>
      <c r="I27" s="3">
        <v>28</v>
      </c>
      <c r="J27" s="3">
        <v>42</v>
      </c>
      <c r="K27" s="3">
        <v>42</v>
      </c>
      <c r="L27" s="2">
        <v>28</v>
      </c>
      <c r="M27" s="2">
        <v>14</v>
      </c>
      <c r="N27" s="2">
        <v>14</v>
      </c>
      <c r="O27" s="2" t="s">
        <v>37</v>
      </c>
      <c r="P27">
        <f t="shared" si="0"/>
        <v>182</v>
      </c>
    </row>
    <row r="28" spans="1:16">
      <c r="A28" s="2" t="s">
        <v>15</v>
      </c>
      <c r="B28" s="2" t="s">
        <v>16</v>
      </c>
      <c r="C28" s="2">
        <v>1685773</v>
      </c>
      <c r="D28" s="2" t="s">
        <v>38</v>
      </c>
      <c r="E28" s="3" t="s">
        <v>18</v>
      </c>
      <c r="F28" s="3" t="s">
        <v>19</v>
      </c>
      <c r="G28" s="3" t="s">
        <v>27</v>
      </c>
      <c r="H28" s="3">
        <v>24</v>
      </c>
      <c r="I28" s="3">
        <v>48</v>
      </c>
      <c r="J28" s="3">
        <v>72</v>
      </c>
      <c r="K28" s="3">
        <v>72</v>
      </c>
      <c r="L28" s="2">
        <v>48</v>
      </c>
      <c r="M28" s="2">
        <v>24</v>
      </c>
      <c r="N28" s="2">
        <v>24</v>
      </c>
      <c r="O28" s="2" t="s">
        <v>38</v>
      </c>
      <c r="P28">
        <f t="shared" si="0"/>
        <v>312</v>
      </c>
    </row>
    <row r="29" spans="1:16">
      <c r="A29" s="2" t="s">
        <v>15</v>
      </c>
      <c r="B29" s="2" t="s">
        <v>16</v>
      </c>
      <c r="C29" s="2">
        <v>1685773</v>
      </c>
      <c r="D29" s="2" t="s">
        <v>38</v>
      </c>
      <c r="E29" s="3" t="s">
        <v>18</v>
      </c>
      <c r="F29" s="3" t="s">
        <v>21</v>
      </c>
      <c r="G29" s="3" t="s">
        <v>28</v>
      </c>
      <c r="H29" s="3">
        <v>14</v>
      </c>
      <c r="I29" s="3">
        <v>28</v>
      </c>
      <c r="J29" s="3">
        <v>42</v>
      </c>
      <c r="K29" s="3">
        <v>42</v>
      </c>
      <c r="L29" s="2">
        <v>28</v>
      </c>
      <c r="M29" s="2">
        <v>14</v>
      </c>
      <c r="N29" s="2">
        <v>14</v>
      </c>
      <c r="O29" s="2" t="s">
        <v>38</v>
      </c>
      <c r="P29">
        <f t="shared" si="0"/>
        <v>182</v>
      </c>
    </row>
    <row r="30" spans="1:16">
      <c r="A30" s="2" t="s">
        <v>15</v>
      </c>
      <c r="B30" s="2" t="s">
        <v>16</v>
      </c>
      <c r="C30" s="2">
        <v>1685772</v>
      </c>
      <c r="D30" s="2" t="s">
        <v>39</v>
      </c>
      <c r="E30" s="3" t="s">
        <v>18</v>
      </c>
      <c r="F30" s="3" t="s">
        <v>19</v>
      </c>
      <c r="G30" s="3" t="s">
        <v>27</v>
      </c>
      <c r="H30" s="3">
        <v>24</v>
      </c>
      <c r="I30" s="3">
        <v>48</v>
      </c>
      <c r="J30" s="3">
        <v>72</v>
      </c>
      <c r="K30" s="3">
        <v>72</v>
      </c>
      <c r="L30" s="2">
        <v>48</v>
      </c>
      <c r="M30" s="2">
        <v>24</v>
      </c>
      <c r="N30" s="2">
        <v>24</v>
      </c>
      <c r="O30" s="2" t="s">
        <v>39</v>
      </c>
      <c r="P30">
        <f t="shared" si="0"/>
        <v>312</v>
      </c>
    </row>
    <row r="31" spans="1:16">
      <c r="A31" s="2" t="s">
        <v>15</v>
      </c>
      <c r="B31" s="2" t="s">
        <v>16</v>
      </c>
      <c r="C31" s="2">
        <v>1685772</v>
      </c>
      <c r="D31" s="2" t="s">
        <v>39</v>
      </c>
      <c r="E31" s="3" t="s">
        <v>18</v>
      </c>
      <c r="F31" s="3" t="s">
        <v>21</v>
      </c>
      <c r="G31" s="3" t="s">
        <v>28</v>
      </c>
      <c r="H31" s="3">
        <v>14</v>
      </c>
      <c r="I31" s="3">
        <v>28</v>
      </c>
      <c r="J31" s="3">
        <v>42</v>
      </c>
      <c r="K31" s="3">
        <v>42</v>
      </c>
      <c r="L31" s="2">
        <v>28</v>
      </c>
      <c r="M31" s="2">
        <v>14</v>
      </c>
      <c r="N31" s="2">
        <v>14</v>
      </c>
      <c r="O31" s="2" t="s">
        <v>39</v>
      </c>
      <c r="P31">
        <f t="shared" si="0"/>
        <v>182</v>
      </c>
    </row>
    <row r="32" spans="1:16">
      <c r="A32" s="2" t="s">
        <v>15</v>
      </c>
      <c r="B32" s="2" t="s">
        <v>16</v>
      </c>
      <c r="C32" s="2">
        <v>1685771</v>
      </c>
      <c r="D32" s="2" t="s">
        <v>40</v>
      </c>
      <c r="E32" s="3" t="s">
        <v>33</v>
      </c>
      <c r="F32" s="3" t="s">
        <v>19</v>
      </c>
      <c r="G32" s="3" t="s">
        <v>41</v>
      </c>
      <c r="H32" s="3">
        <v>63</v>
      </c>
      <c r="I32" s="3">
        <v>126</v>
      </c>
      <c r="J32" s="3">
        <v>189</v>
      </c>
      <c r="K32" s="3">
        <v>189</v>
      </c>
      <c r="L32" s="2">
        <v>126</v>
      </c>
      <c r="M32" s="2">
        <v>63</v>
      </c>
      <c r="N32" s="2">
        <v>63</v>
      </c>
      <c r="O32" s="2" t="s">
        <v>40</v>
      </c>
      <c r="P32">
        <f t="shared" si="0"/>
        <v>819</v>
      </c>
    </row>
    <row r="33" spans="1:16">
      <c r="A33" s="2" t="s">
        <v>15</v>
      </c>
      <c r="B33" s="2" t="s">
        <v>16</v>
      </c>
      <c r="C33" s="2">
        <v>1685771</v>
      </c>
      <c r="D33" s="2" t="s">
        <v>40</v>
      </c>
      <c r="E33" s="3" t="s">
        <v>33</v>
      </c>
      <c r="F33" s="3" t="s">
        <v>21</v>
      </c>
      <c r="G33" s="3" t="s">
        <v>42</v>
      </c>
      <c r="H33" s="3">
        <v>54</v>
      </c>
      <c r="I33" s="3">
        <v>108</v>
      </c>
      <c r="J33" s="3">
        <v>162</v>
      </c>
      <c r="K33" s="3">
        <v>162</v>
      </c>
      <c r="L33" s="2">
        <v>108</v>
      </c>
      <c r="M33" s="2">
        <v>54</v>
      </c>
      <c r="N33" s="2">
        <v>54</v>
      </c>
      <c r="O33" s="2" t="s">
        <v>40</v>
      </c>
      <c r="P33">
        <f t="shared" si="0"/>
        <v>702</v>
      </c>
    </row>
    <row r="34" spans="1:16">
      <c r="A34" s="2" t="s">
        <v>15</v>
      </c>
      <c r="B34" s="2" t="s">
        <v>16</v>
      </c>
      <c r="C34" s="2">
        <v>1685770</v>
      </c>
      <c r="D34" s="2" t="s">
        <v>43</v>
      </c>
      <c r="E34" s="3" t="s">
        <v>33</v>
      </c>
      <c r="F34" s="3" t="s">
        <v>19</v>
      </c>
      <c r="G34" s="3" t="s">
        <v>44</v>
      </c>
      <c r="H34" s="3">
        <v>24</v>
      </c>
      <c r="I34" s="3">
        <v>48</v>
      </c>
      <c r="J34" s="3">
        <v>72</v>
      </c>
      <c r="K34" s="3">
        <v>72</v>
      </c>
      <c r="L34" s="2">
        <v>48</v>
      </c>
      <c r="M34" s="2">
        <v>24</v>
      </c>
      <c r="N34" s="2">
        <v>24</v>
      </c>
      <c r="O34" s="2" t="s">
        <v>43</v>
      </c>
      <c r="P34">
        <f t="shared" si="0"/>
        <v>312</v>
      </c>
    </row>
    <row r="35" spans="1:16">
      <c r="A35" s="2" t="s">
        <v>15</v>
      </c>
      <c r="B35" s="2" t="s">
        <v>16</v>
      </c>
      <c r="C35" s="2">
        <v>1685770</v>
      </c>
      <c r="D35" s="2" t="s">
        <v>43</v>
      </c>
      <c r="E35" s="3" t="s">
        <v>33</v>
      </c>
      <c r="F35" s="3" t="s">
        <v>21</v>
      </c>
      <c r="G35" s="3" t="s">
        <v>45</v>
      </c>
      <c r="H35" s="3">
        <v>23</v>
      </c>
      <c r="I35" s="3">
        <v>46</v>
      </c>
      <c r="J35" s="3">
        <v>69</v>
      </c>
      <c r="K35" s="3">
        <v>69</v>
      </c>
      <c r="L35" s="2">
        <v>46</v>
      </c>
      <c r="M35" s="2">
        <v>23</v>
      </c>
      <c r="N35" s="2">
        <v>23</v>
      </c>
      <c r="O35" s="2" t="s">
        <v>43</v>
      </c>
      <c r="P35">
        <f t="shared" si="0"/>
        <v>299</v>
      </c>
    </row>
    <row r="36" spans="1:16">
      <c r="A36" s="2" t="s">
        <v>15</v>
      </c>
      <c r="B36" s="2" t="s">
        <v>16</v>
      </c>
      <c r="C36" s="2">
        <v>1685768</v>
      </c>
      <c r="D36" s="2" t="s">
        <v>46</v>
      </c>
      <c r="E36" s="3" t="s">
        <v>33</v>
      </c>
      <c r="F36" s="3" t="s">
        <v>19</v>
      </c>
      <c r="G36" s="3" t="s">
        <v>47</v>
      </c>
      <c r="H36" s="3">
        <v>22</v>
      </c>
      <c r="I36" s="3">
        <v>44</v>
      </c>
      <c r="J36" s="3">
        <v>66</v>
      </c>
      <c r="K36" s="3">
        <v>66</v>
      </c>
      <c r="L36" s="2">
        <v>44</v>
      </c>
      <c r="M36" s="2">
        <v>22</v>
      </c>
      <c r="N36" s="2">
        <v>22</v>
      </c>
      <c r="O36" s="2" t="s">
        <v>46</v>
      </c>
      <c r="P36">
        <f t="shared" si="0"/>
        <v>286</v>
      </c>
    </row>
    <row r="37" spans="1:16">
      <c r="A37" s="2" t="s">
        <v>15</v>
      </c>
      <c r="B37" s="2" t="s">
        <v>16</v>
      </c>
      <c r="C37" s="2">
        <v>1685768</v>
      </c>
      <c r="D37" s="2" t="s">
        <v>46</v>
      </c>
      <c r="E37" s="3" t="s">
        <v>33</v>
      </c>
      <c r="F37" s="3" t="s">
        <v>21</v>
      </c>
      <c r="G37" s="3" t="s">
        <v>48</v>
      </c>
      <c r="H37" s="3">
        <v>20</v>
      </c>
      <c r="I37" s="3">
        <v>40</v>
      </c>
      <c r="J37" s="3">
        <v>60</v>
      </c>
      <c r="K37" s="3">
        <v>60</v>
      </c>
      <c r="L37" s="2">
        <v>40</v>
      </c>
      <c r="M37" s="2">
        <v>20</v>
      </c>
      <c r="N37" s="2">
        <v>20</v>
      </c>
      <c r="O37" s="2" t="s">
        <v>46</v>
      </c>
      <c r="P37">
        <f t="shared" si="0"/>
        <v>260</v>
      </c>
    </row>
    <row r="42" spans="1:11">
      <c r="A42" t="s">
        <v>77</v>
      </c>
      <c r="B42" t="s">
        <v>80</v>
      </c>
      <c r="C42" t="s">
        <v>81</v>
      </c>
      <c r="D42" t="s">
        <v>91</v>
      </c>
      <c r="E42" t="s">
        <v>92</v>
      </c>
      <c r="F42" t="s">
        <v>93</v>
      </c>
      <c r="G42" t="s">
        <v>94</v>
      </c>
      <c r="H42" t="s">
        <v>95</v>
      </c>
      <c r="I42" t="s">
        <v>96</v>
      </c>
      <c r="J42" t="s">
        <v>97</v>
      </c>
      <c r="K42" t="s">
        <v>98</v>
      </c>
    </row>
    <row r="43" spans="1:11">
      <c r="A43" t="s">
        <v>15</v>
      </c>
      <c r="D43">
        <v>755</v>
      </c>
      <c r="E43">
        <v>1441</v>
      </c>
      <c r="F43">
        <v>2265</v>
      </c>
      <c r="G43">
        <v>2265</v>
      </c>
      <c r="H43">
        <v>1510</v>
      </c>
      <c r="I43">
        <v>755</v>
      </c>
      <c r="J43">
        <v>755</v>
      </c>
      <c r="K43">
        <v>9746</v>
      </c>
    </row>
    <row r="44" spans="2:11">
      <c r="B44" t="s">
        <v>33</v>
      </c>
      <c r="D44">
        <v>404</v>
      </c>
      <c r="E44">
        <v>808</v>
      </c>
      <c r="F44">
        <v>1212</v>
      </c>
      <c r="G44">
        <v>1212</v>
      </c>
      <c r="H44">
        <v>808</v>
      </c>
      <c r="I44">
        <v>404</v>
      </c>
      <c r="J44">
        <v>404</v>
      </c>
      <c r="K44">
        <v>5252</v>
      </c>
    </row>
    <row r="45" spans="3:11">
      <c r="C45" t="s">
        <v>21</v>
      </c>
      <c r="D45">
        <v>174</v>
      </c>
      <c r="E45">
        <v>348</v>
      </c>
      <c r="F45">
        <v>522</v>
      </c>
      <c r="G45">
        <v>522</v>
      </c>
      <c r="H45">
        <v>348</v>
      </c>
      <c r="I45">
        <v>174</v>
      </c>
      <c r="J45">
        <v>174</v>
      </c>
      <c r="K45">
        <v>2262</v>
      </c>
    </row>
    <row r="46" spans="3:11">
      <c r="C46" t="s">
        <v>19</v>
      </c>
      <c r="D46">
        <v>230</v>
      </c>
      <c r="E46">
        <v>460</v>
      </c>
      <c r="F46">
        <v>690</v>
      </c>
      <c r="G46">
        <v>690</v>
      </c>
      <c r="H46">
        <v>460</v>
      </c>
      <c r="I46">
        <v>230</v>
      </c>
      <c r="J46">
        <v>230</v>
      </c>
      <c r="K46">
        <v>2990</v>
      </c>
    </row>
    <row r="47" spans="2:11">
      <c r="B47" t="s">
        <v>18</v>
      </c>
      <c r="D47">
        <v>351</v>
      </c>
      <c r="E47">
        <v>633</v>
      </c>
      <c r="F47">
        <v>1053</v>
      </c>
      <c r="G47">
        <v>1053</v>
      </c>
      <c r="H47">
        <v>702</v>
      </c>
      <c r="I47">
        <v>351</v>
      </c>
      <c r="J47">
        <v>351</v>
      </c>
      <c r="K47">
        <v>4494</v>
      </c>
    </row>
    <row r="48" spans="3:11">
      <c r="C48" t="s">
        <v>21</v>
      </c>
      <c r="D48">
        <v>147</v>
      </c>
      <c r="E48">
        <v>266</v>
      </c>
      <c r="F48">
        <v>441</v>
      </c>
      <c r="G48">
        <v>441</v>
      </c>
      <c r="H48">
        <v>294</v>
      </c>
      <c r="I48">
        <v>147</v>
      </c>
      <c r="J48">
        <v>147</v>
      </c>
      <c r="K48">
        <v>1883</v>
      </c>
    </row>
    <row r="49" spans="3:11">
      <c r="C49" t="s">
        <v>19</v>
      </c>
      <c r="D49">
        <v>204</v>
      </c>
      <c r="E49">
        <v>367</v>
      </c>
      <c r="F49">
        <v>612</v>
      </c>
      <c r="G49">
        <v>612</v>
      </c>
      <c r="H49">
        <v>408</v>
      </c>
      <c r="I49">
        <v>204</v>
      </c>
      <c r="J49">
        <v>204</v>
      </c>
      <c r="K49">
        <v>2611</v>
      </c>
    </row>
    <row r="50" spans="1:11">
      <c r="A50" t="s">
        <v>99</v>
      </c>
      <c r="D50">
        <v>755</v>
      </c>
      <c r="E50">
        <v>1441</v>
      </c>
      <c r="F50">
        <v>2265</v>
      </c>
      <c r="G50">
        <v>2265</v>
      </c>
      <c r="H50">
        <v>1510</v>
      </c>
      <c r="I50">
        <v>755</v>
      </c>
      <c r="J50">
        <v>755</v>
      </c>
      <c r="K50">
        <v>9746</v>
      </c>
    </row>
  </sheetData>
  <autoFilter xmlns:etc="http://www.wps.cn/officeDocument/2017/etCustomData" ref="A1:P37" etc:filterBottomFollowUsedRange="0"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38"/>
  <sheetViews>
    <sheetView topLeftCell="A7" workbookViewId="0">
      <selection activeCell="W36" sqref="W36"/>
    </sheetView>
  </sheetViews>
  <sheetFormatPr defaultColWidth="9.14545454545454" defaultRowHeight="14.5"/>
  <sheetData>
    <row r="1" spans="1:39">
      <c r="A1" s="1" t="s">
        <v>77</v>
      </c>
      <c r="B1" s="1" t="s">
        <v>78</v>
      </c>
      <c r="C1" s="1" t="s">
        <v>79</v>
      </c>
      <c r="D1" s="1" t="s">
        <v>89</v>
      </c>
      <c r="E1" s="1" t="s">
        <v>80</v>
      </c>
      <c r="F1" s="1" t="s">
        <v>81</v>
      </c>
      <c r="G1" s="1" t="s">
        <v>82</v>
      </c>
      <c r="H1" s="1">
        <v>28</v>
      </c>
      <c r="I1" s="1">
        <v>30</v>
      </c>
      <c r="J1" s="1">
        <v>32</v>
      </c>
      <c r="K1" s="1">
        <v>34</v>
      </c>
      <c r="L1" s="1">
        <v>36</v>
      </c>
      <c r="M1" s="1">
        <v>38</v>
      </c>
      <c r="N1" s="1">
        <v>40</v>
      </c>
      <c r="O1" s="1" t="s">
        <v>100</v>
      </c>
      <c r="P1" s="1" t="s">
        <v>89</v>
      </c>
      <c r="Q1" s="1" t="s">
        <v>101</v>
      </c>
      <c r="R1" s="1" t="s">
        <v>102</v>
      </c>
      <c r="S1" s="1" t="s">
        <v>103</v>
      </c>
      <c r="T1" s="1" t="s">
        <v>104</v>
      </c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20">
      <c r="A2" s="2" t="s">
        <v>15</v>
      </c>
      <c r="B2" s="2" t="s">
        <v>16</v>
      </c>
      <c r="C2" s="2">
        <v>1685787</v>
      </c>
      <c r="D2" s="2" t="s">
        <v>17</v>
      </c>
      <c r="E2" s="3" t="s">
        <v>18</v>
      </c>
      <c r="F2" s="3" t="s">
        <v>19</v>
      </c>
      <c r="G2" s="3" t="s">
        <v>20</v>
      </c>
      <c r="H2" s="3">
        <v>1</v>
      </c>
      <c r="I2" s="3">
        <v>1</v>
      </c>
      <c r="J2" s="3">
        <v>3</v>
      </c>
      <c r="K2" s="3">
        <v>3</v>
      </c>
      <c r="L2" s="2">
        <v>2</v>
      </c>
      <c r="M2" s="2">
        <v>1</v>
      </c>
      <c r="N2" s="2">
        <v>1</v>
      </c>
      <c r="O2" s="2">
        <v>12</v>
      </c>
      <c r="P2" s="2" t="s">
        <v>17</v>
      </c>
      <c r="Q2" s="2">
        <v>9</v>
      </c>
      <c r="R2" s="2">
        <v>108</v>
      </c>
      <c r="S2" s="2">
        <v>0</v>
      </c>
      <c r="T2" s="2">
        <v>0</v>
      </c>
    </row>
    <row r="3" spans="1:20">
      <c r="A3" s="2" t="s">
        <v>15</v>
      </c>
      <c r="B3" s="2" t="s">
        <v>16</v>
      </c>
      <c r="C3" s="2">
        <v>1685787</v>
      </c>
      <c r="D3" s="2" t="s">
        <v>17</v>
      </c>
      <c r="E3" s="3" t="s">
        <v>18</v>
      </c>
      <c r="F3" s="3" t="s">
        <v>21</v>
      </c>
      <c r="G3" s="3" t="s">
        <v>22</v>
      </c>
      <c r="H3" s="3">
        <v>1</v>
      </c>
      <c r="I3" s="3">
        <v>1</v>
      </c>
      <c r="J3" s="3">
        <v>3</v>
      </c>
      <c r="K3" s="3">
        <v>3</v>
      </c>
      <c r="L3" s="2">
        <v>2</v>
      </c>
      <c r="M3" s="2">
        <v>1</v>
      </c>
      <c r="N3" s="2">
        <v>1</v>
      </c>
      <c r="O3" s="2">
        <v>12</v>
      </c>
      <c r="P3" s="2" t="s">
        <v>17</v>
      </c>
      <c r="Q3" s="2">
        <v>9</v>
      </c>
      <c r="R3" s="2">
        <v>108</v>
      </c>
      <c r="S3" s="2">
        <v>0</v>
      </c>
      <c r="T3" s="2">
        <v>0</v>
      </c>
    </row>
    <row r="4" spans="1:20">
      <c r="A4" s="2" t="s">
        <v>15</v>
      </c>
      <c r="B4" s="2" t="s">
        <v>16</v>
      </c>
      <c r="C4" s="2">
        <v>1685786</v>
      </c>
      <c r="D4" s="2" t="s">
        <v>23</v>
      </c>
      <c r="E4" s="3" t="s">
        <v>18</v>
      </c>
      <c r="F4" s="3" t="s">
        <v>19</v>
      </c>
      <c r="G4" s="3" t="s">
        <v>20</v>
      </c>
      <c r="H4" s="3">
        <v>1</v>
      </c>
      <c r="I4" s="3">
        <v>1</v>
      </c>
      <c r="J4" s="3">
        <v>3</v>
      </c>
      <c r="K4" s="3">
        <v>3</v>
      </c>
      <c r="L4" s="2">
        <v>2</v>
      </c>
      <c r="M4" s="2">
        <v>1</v>
      </c>
      <c r="N4" s="2">
        <v>1</v>
      </c>
      <c r="O4" s="2">
        <v>12</v>
      </c>
      <c r="P4" s="2" t="s">
        <v>23</v>
      </c>
      <c r="Q4" s="2">
        <v>22</v>
      </c>
      <c r="R4" s="2">
        <v>264</v>
      </c>
      <c r="S4" s="2">
        <v>0</v>
      </c>
      <c r="T4" s="2">
        <v>0</v>
      </c>
    </row>
    <row r="5" spans="1:20">
      <c r="A5" s="2" t="s">
        <v>15</v>
      </c>
      <c r="B5" s="2" t="s">
        <v>16</v>
      </c>
      <c r="C5" s="2">
        <v>1685786</v>
      </c>
      <c r="D5" s="2" t="s">
        <v>23</v>
      </c>
      <c r="E5" s="3" t="s">
        <v>18</v>
      </c>
      <c r="F5" s="3" t="s">
        <v>21</v>
      </c>
      <c r="G5" s="3" t="s">
        <v>22</v>
      </c>
      <c r="H5" s="3">
        <v>1</v>
      </c>
      <c r="I5" s="3">
        <v>1</v>
      </c>
      <c r="J5" s="3">
        <v>3</v>
      </c>
      <c r="K5" s="3">
        <v>3</v>
      </c>
      <c r="L5" s="2">
        <v>2</v>
      </c>
      <c r="M5" s="2">
        <v>1</v>
      </c>
      <c r="N5" s="2">
        <v>1</v>
      </c>
      <c r="O5" s="2">
        <v>12</v>
      </c>
      <c r="P5" s="2" t="s">
        <v>23</v>
      </c>
      <c r="Q5" s="2">
        <v>14</v>
      </c>
      <c r="R5" s="2">
        <v>168</v>
      </c>
      <c r="S5" s="2">
        <v>0</v>
      </c>
      <c r="T5" s="2">
        <v>0</v>
      </c>
    </row>
    <row r="6" spans="1:20">
      <c r="A6" s="2" t="s">
        <v>15</v>
      </c>
      <c r="B6" s="2" t="s">
        <v>16</v>
      </c>
      <c r="C6" s="2">
        <v>1685785</v>
      </c>
      <c r="D6" s="2" t="s">
        <v>24</v>
      </c>
      <c r="E6" s="3" t="s">
        <v>18</v>
      </c>
      <c r="F6" s="3" t="s">
        <v>19</v>
      </c>
      <c r="G6" s="3" t="s">
        <v>20</v>
      </c>
      <c r="H6" s="3">
        <v>1</v>
      </c>
      <c r="I6" s="3">
        <v>1</v>
      </c>
      <c r="J6" s="3">
        <v>3</v>
      </c>
      <c r="K6" s="3">
        <v>3</v>
      </c>
      <c r="L6" s="2">
        <v>2</v>
      </c>
      <c r="M6" s="2">
        <v>1</v>
      </c>
      <c r="N6" s="2">
        <v>1</v>
      </c>
      <c r="O6" s="2">
        <v>12</v>
      </c>
      <c r="P6" s="2" t="s">
        <v>24</v>
      </c>
      <c r="Q6" s="2">
        <v>3</v>
      </c>
      <c r="R6" s="2">
        <v>36</v>
      </c>
      <c r="S6" s="2">
        <v>0</v>
      </c>
      <c r="T6" s="2">
        <v>0</v>
      </c>
    </row>
    <row r="7" spans="1:20">
      <c r="A7" s="2" t="s">
        <v>15</v>
      </c>
      <c r="B7" s="2" t="s">
        <v>16</v>
      </c>
      <c r="C7" s="2">
        <v>1685785</v>
      </c>
      <c r="D7" s="2" t="s">
        <v>24</v>
      </c>
      <c r="E7" s="3" t="s">
        <v>18</v>
      </c>
      <c r="F7" s="3" t="s">
        <v>21</v>
      </c>
      <c r="G7" s="3" t="s">
        <v>22</v>
      </c>
      <c r="H7" s="3">
        <v>1</v>
      </c>
      <c r="I7" s="3">
        <v>1</v>
      </c>
      <c r="J7" s="3">
        <v>3</v>
      </c>
      <c r="K7" s="3">
        <v>3</v>
      </c>
      <c r="L7" s="2">
        <v>2</v>
      </c>
      <c r="M7" s="2">
        <v>1</v>
      </c>
      <c r="N7" s="2">
        <v>1</v>
      </c>
      <c r="O7" s="2">
        <v>12</v>
      </c>
      <c r="P7" s="2" t="s">
        <v>24</v>
      </c>
      <c r="Q7" s="2">
        <v>1</v>
      </c>
      <c r="R7" s="2">
        <v>12</v>
      </c>
      <c r="S7" s="2">
        <v>0</v>
      </c>
      <c r="T7" s="2">
        <v>0</v>
      </c>
    </row>
    <row r="8" spans="1:20">
      <c r="A8" s="2" t="s">
        <v>15</v>
      </c>
      <c r="B8" s="2" t="s">
        <v>16</v>
      </c>
      <c r="C8" s="2">
        <v>1685784</v>
      </c>
      <c r="D8" s="2" t="s">
        <v>25</v>
      </c>
      <c r="E8" s="3" t="s">
        <v>18</v>
      </c>
      <c r="F8" s="3" t="s">
        <v>19</v>
      </c>
      <c r="G8" s="3" t="s">
        <v>20</v>
      </c>
      <c r="H8" s="3">
        <v>1</v>
      </c>
      <c r="I8" s="3">
        <v>1</v>
      </c>
      <c r="J8" s="3">
        <v>3</v>
      </c>
      <c r="K8" s="3">
        <v>3</v>
      </c>
      <c r="L8" s="2">
        <v>2</v>
      </c>
      <c r="M8" s="2">
        <v>1</v>
      </c>
      <c r="N8" s="2">
        <v>1</v>
      </c>
      <c r="O8" s="2">
        <v>12</v>
      </c>
      <c r="P8" s="2" t="s">
        <v>25</v>
      </c>
      <c r="Q8" s="2">
        <v>7</v>
      </c>
      <c r="R8" s="2">
        <v>84</v>
      </c>
      <c r="S8" s="2">
        <v>0</v>
      </c>
      <c r="T8" s="2">
        <v>0</v>
      </c>
    </row>
    <row r="9" spans="1:20">
      <c r="A9" s="2" t="s">
        <v>15</v>
      </c>
      <c r="B9" s="2" t="s">
        <v>16</v>
      </c>
      <c r="C9" s="2">
        <v>1685784</v>
      </c>
      <c r="D9" s="2" t="s">
        <v>25</v>
      </c>
      <c r="E9" s="3" t="s">
        <v>18</v>
      </c>
      <c r="F9" s="3" t="s">
        <v>21</v>
      </c>
      <c r="G9" s="3" t="s">
        <v>22</v>
      </c>
      <c r="H9" s="3">
        <v>1</v>
      </c>
      <c r="I9" s="3">
        <v>1</v>
      </c>
      <c r="J9" s="3">
        <v>3</v>
      </c>
      <c r="K9" s="3">
        <v>3</v>
      </c>
      <c r="L9" s="2">
        <v>2</v>
      </c>
      <c r="M9" s="2">
        <v>1</v>
      </c>
      <c r="N9" s="2">
        <v>1</v>
      </c>
      <c r="O9" s="2">
        <v>12</v>
      </c>
      <c r="P9" s="2" t="s">
        <v>25</v>
      </c>
      <c r="Q9" s="2">
        <v>4</v>
      </c>
      <c r="R9" s="2">
        <v>48</v>
      </c>
      <c r="S9" s="2">
        <v>0</v>
      </c>
      <c r="T9" s="2">
        <v>0</v>
      </c>
    </row>
    <row r="10" spans="1:20">
      <c r="A10" s="2" t="s">
        <v>15</v>
      </c>
      <c r="B10" s="2" t="s">
        <v>16</v>
      </c>
      <c r="C10" s="2">
        <v>1685783</v>
      </c>
      <c r="D10" s="2" t="s">
        <v>26</v>
      </c>
      <c r="E10" s="3" t="s">
        <v>18</v>
      </c>
      <c r="F10" s="3" t="s">
        <v>19</v>
      </c>
      <c r="G10" s="3" t="s">
        <v>27</v>
      </c>
      <c r="H10" s="3">
        <v>1</v>
      </c>
      <c r="I10" s="3">
        <v>2</v>
      </c>
      <c r="J10" s="3">
        <v>3</v>
      </c>
      <c r="K10" s="3">
        <v>3</v>
      </c>
      <c r="L10" s="2">
        <v>2</v>
      </c>
      <c r="M10" s="2">
        <v>1</v>
      </c>
      <c r="N10" s="2">
        <v>1</v>
      </c>
      <c r="O10" s="2">
        <v>13</v>
      </c>
      <c r="P10" s="2" t="s">
        <v>26</v>
      </c>
      <c r="Q10" s="2">
        <v>16</v>
      </c>
      <c r="R10" s="2">
        <v>208</v>
      </c>
      <c r="S10" s="2">
        <v>0</v>
      </c>
      <c r="T10" s="2">
        <v>0</v>
      </c>
    </row>
    <row r="11" spans="1:20">
      <c r="A11" s="2" t="s">
        <v>15</v>
      </c>
      <c r="B11" s="2" t="s">
        <v>16</v>
      </c>
      <c r="C11" s="2">
        <v>1685783</v>
      </c>
      <c r="D11" s="2" t="s">
        <v>26</v>
      </c>
      <c r="E11" s="3" t="s">
        <v>18</v>
      </c>
      <c r="F11" s="3" t="s">
        <v>21</v>
      </c>
      <c r="G11" s="3" t="s">
        <v>28</v>
      </c>
      <c r="H11" s="3">
        <v>1</v>
      </c>
      <c r="I11" s="3">
        <v>2</v>
      </c>
      <c r="J11" s="3">
        <v>3</v>
      </c>
      <c r="K11" s="3">
        <v>3</v>
      </c>
      <c r="L11" s="2">
        <v>2</v>
      </c>
      <c r="M11" s="2">
        <v>1</v>
      </c>
      <c r="N11" s="2">
        <v>1</v>
      </c>
      <c r="O11" s="2">
        <v>13</v>
      </c>
      <c r="P11" s="2" t="s">
        <v>26</v>
      </c>
      <c r="Q11" s="2">
        <v>13</v>
      </c>
      <c r="R11" s="2">
        <v>169</v>
      </c>
      <c r="S11" s="2">
        <v>0</v>
      </c>
      <c r="T11" s="2">
        <v>0</v>
      </c>
    </row>
    <row r="12" spans="1:20">
      <c r="A12" s="2" t="s">
        <v>15</v>
      </c>
      <c r="B12" s="2" t="s">
        <v>16</v>
      </c>
      <c r="C12" s="2">
        <v>1685781</v>
      </c>
      <c r="D12" s="2" t="s">
        <v>29</v>
      </c>
      <c r="E12" s="3" t="s">
        <v>18</v>
      </c>
      <c r="F12" s="3" t="s">
        <v>19</v>
      </c>
      <c r="G12" s="3" t="s">
        <v>27</v>
      </c>
      <c r="H12" s="3">
        <v>1</v>
      </c>
      <c r="I12" s="3">
        <v>2</v>
      </c>
      <c r="J12" s="3">
        <v>3</v>
      </c>
      <c r="K12" s="3">
        <v>3</v>
      </c>
      <c r="L12" s="2">
        <v>2</v>
      </c>
      <c r="M12" s="2">
        <v>1</v>
      </c>
      <c r="N12" s="2">
        <v>1</v>
      </c>
      <c r="O12" s="2">
        <v>13</v>
      </c>
      <c r="P12" s="2" t="s">
        <v>29</v>
      </c>
      <c r="Q12" s="2">
        <v>9</v>
      </c>
      <c r="R12" s="2">
        <v>117</v>
      </c>
      <c r="S12" s="2">
        <v>0</v>
      </c>
      <c r="T12" s="2">
        <v>0</v>
      </c>
    </row>
    <row r="13" spans="1:20">
      <c r="A13" s="2" t="s">
        <v>15</v>
      </c>
      <c r="B13" s="2" t="s">
        <v>16</v>
      </c>
      <c r="C13" s="2">
        <v>1685781</v>
      </c>
      <c r="D13" s="2" t="s">
        <v>29</v>
      </c>
      <c r="E13" s="3" t="s">
        <v>18</v>
      </c>
      <c r="F13" s="3" t="s">
        <v>21</v>
      </c>
      <c r="G13" s="3" t="s">
        <v>28</v>
      </c>
      <c r="H13" s="3">
        <v>1</v>
      </c>
      <c r="I13" s="3">
        <v>2</v>
      </c>
      <c r="J13" s="3">
        <v>3</v>
      </c>
      <c r="K13" s="3">
        <v>3</v>
      </c>
      <c r="L13" s="2">
        <v>2</v>
      </c>
      <c r="M13" s="2">
        <v>1</v>
      </c>
      <c r="N13" s="2">
        <v>1</v>
      </c>
      <c r="O13" s="2">
        <v>13</v>
      </c>
      <c r="P13" s="2" t="s">
        <v>29</v>
      </c>
      <c r="Q13" s="2">
        <v>11</v>
      </c>
      <c r="R13" s="2">
        <v>143</v>
      </c>
      <c r="S13" s="2">
        <v>0</v>
      </c>
      <c r="T13" s="2">
        <v>0</v>
      </c>
    </row>
    <row r="14" spans="1:20">
      <c r="A14" s="2" t="s">
        <v>15</v>
      </c>
      <c r="B14" s="2" t="s">
        <v>16</v>
      </c>
      <c r="C14" s="2">
        <v>1685780</v>
      </c>
      <c r="D14" s="2" t="s">
        <v>30</v>
      </c>
      <c r="E14" s="3" t="s">
        <v>18</v>
      </c>
      <c r="F14" s="3" t="s">
        <v>19</v>
      </c>
      <c r="G14" s="3" t="s">
        <v>27</v>
      </c>
      <c r="H14" s="3">
        <v>1</v>
      </c>
      <c r="I14" s="3">
        <v>2</v>
      </c>
      <c r="J14" s="3">
        <v>3</v>
      </c>
      <c r="K14" s="3">
        <v>3</v>
      </c>
      <c r="L14" s="2">
        <v>2</v>
      </c>
      <c r="M14" s="2">
        <v>1</v>
      </c>
      <c r="N14" s="2">
        <v>1</v>
      </c>
      <c r="O14" s="2">
        <v>13</v>
      </c>
      <c r="P14" s="2" t="s">
        <v>30</v>
      </c>
      <c r="Q14" s="2">
        <v>21</v>
      </c>
      <c r="R14" s="2">
        <v>273</v>
      </c>
      <c r="S14" s="2">
        <v>0</v>
      </c>
      <c r="T14" s="2">
        <v>0</v>
      </c>
    </row>
    <row r="15" spans="1:20">
      <c r="A15" s="2" t="s">
        <v>15</v>
      </c>
      <c r="B15" s="2" t="s">
        <v>16</v>
      </c>
      <c r="C15" s="2">
        <v>1685780</v>
      </c>
      <c r="D15" s="2" t="s">
        <v>30</v>
      </c>
      <c r="E15" s="3" t="s">
        <v>18</v>
      </c>
      <c r="F15" s="3" t="s">
        <v>21</v>
      </c>
      <c r="G15" s="3" t="s">
        <v>28</v>
      </c>
      <c r="H15" s="3">
        <v>1</v>
      </c>
      <c r="I15" s="3">
        <v>2</v>
      </c>
      <c r="J15" s="3">
        <v>3</v>
      </c>
      <c r="K15" s="3">
        <v>3</v>
      </c>
      <c r="L15" s="2">
        <v>2</v>
      </c>
      <c r="M15" s="2">
        <v>1</v>
      </c>
      <c r="N15" s="2">
        <v>1</v>
      </c>
      <c r="O15" s="2">
        <v>13</v>
      </c>
      <c r="P15" s="2" t="s">
        <v>30</v>
      </c>
      <c r="Q15" s="2">
        <v>13</v>
      </c>
      <c r="R15" s="2">
        <v>169</v>
      </c>
      <c r="S15" s="2">
        <v>0</v>
      </c>
      <c r="T15" s="2">
        <v>0</v>
      </c>
    </row>
    <row r="16" spans="1:20">
      <c r="A16" s="2" t="s">
        <v>15</v>
      </c>
      <c r="B16" s="2" t="s">
        <v>16</v>
      </c>
      <c r="C16" s="2">
        <v>1685779</v>
      </c>
      <c r="D16" s="2" t="s">
        <v>31</v>
      </c>
      <c r="E16" s="3" t="s">
        <v>18</v>
      </c>
      <c r="F16" s="3" t="s">
        <v>19</v>
      </c>
      <c r="G16" s="3" t="s">
        <v>27</v>
      </c>
      <c r="H16" s="3">
        <v>1</v>
      </c>
      <c r="I16" s="3">
        <v>2</v>
      </c>
      <c r="J16" s="3">
        <v>3</v>
      </c>
      <c r="K16" s="3">
        <v>3</v>
      </c>
      <c r="L16" s="2">
        <v>2</v>
      </c>
      <c r="M16" s="2">
        <v>1</v>
      </c>
      <c r="N16" s="2">
        <v>1</v>
      </c>
      <c r="O16" s="2">
        <v>13</v>
      </c>
      <c r="P16" s="2" t="s">
        <v>31</v>
      </c>
      <c r="Q16" s="2">
        <v>22</v>
      </c>
      <c r="R16" s="2">
        <v>286</v>
      </c>
      <c r="S16" s="2">
        <v>0</v>
      </c>
      <c r="T16" s="2">
        <v>0</v>
      </c>
    </row>
    <row r="17" spans="1:20">
      <c r="A17" s="2" t="s">
        <v>15</v>
      </c>
      <c r="B17" s="2" t="s">
        <v>16</v>
      </c>
      <c r="C17" s="2">
        <v>1685779</v>
      </c>
      <c r="D17" s="2" t="s">
        <v>31</v>
      </c>
      <c r="E17" s="3" t="s">
        <v>18</v>
      </c>
      <c r="F17" s="3" t="s">
        <v>21</v>
      </c>
      <c r="G17" s="3" t="s">
        <v>28</v>
      </c>
      <c r="H17" s="3">
        <v>1</v>
      </c>
      <c r="I17" s="3">
        <v>2</v>
      </c>
      <c r="J17" s="3">
        <v>3</v>
      </c>
      <c r="K17" s="3">
        <v>3</v>
      </c>
      <c r="L17" s="2">
        <v>2</v>
      </c>
      <c r="M17" s="2">
        <v>1</v>
      </c>
      <c r="N17" s="2">
        <v>1</v>
      </c>
      <c r="O17" s="2">
        <v>13</v>
      </c>
      <c r="P17" s="2" t="s">
        <v>31</v>
      </c>
      <c r="Q17" s="2">
        <v>20</v>
      </c>
      <c r="R17" s="2">
        <v>260</v>
      </c>
      <c r="S17" s="2">
        <v>0</v>
      </c>
      <c r="T17" s="2">
        <v>0</v>
      </c>
    </row>
    <row r="18" spans="1:20">
      <c r="A18" s="2" t="s">
        <v>15</v>
      </c>
      <c r="B18" s="2" t="s">
        <v>16</v>
      </c>
      <c r="C18" s="2">
        <v>1685778</v>
      </c>
      <c r="D18" s="2" t="s">
        <v>32</v>
      </c>
      <c r="E18" s="3" t="s">
        <v>33</v>
      </c>
      <c r="F18" s="3" t="s">
        <v>19</v>
      </c>
      <c r="G18" s="3" t="s">
        <v>27</v>
      </c>
      <c r="H18" s="3">
        <v>1</v>
      </c>
      <c r="I18" s="3">
        <v>2</v>
      </c>
      <c r="J18" s="3">
        <v>3</v>
      </c>
      <c r="K18" s="3">
        <v>3</v>
      </c>
      <c r="L18" s="2">
        <v>2</v>
      </c>
      <c r="M18" s="2">
        <v>1</v>
      </c>
      <c r="N18" s="2">
        <v>1</v>
      </c>
      <c r="O18" s="2">
        <v>13</v>
      </c>
      <c r="P18" s="2" t="s">
        <v>32</v>
      </c>
      <c r="Q18" s="2">
        <v>68</v>
      </c>
      <c r="R18" s="2">
        <v>884</v>
      </c>
      <c r="S18" s="2">
        <v>0</v>
      </c>
      <c r="T18" s="2">
        <v>0</v>
      </c>
    </row>
    <row r="19" spans="1:20">
      <c r="A19" s="2" t="s">
        <v>15</v>
      </c>
      <c r="B19" s="2" t="s">
        <v>16</v>
      </c>
      <c r="C19" s="2">
        <v>1685778</v>
      </c>
      <c r="D19" s="2" t="s">
        <v>32</v>
      </c>
      <c r="E19" s="3" t="s">
        <v>33</v>
      </c>
      <c r="F19" s="3" t="s">
        <v>21</v>
      </c>
      <c r="G19" s="3" t="s">
        <v>28</v>
      </c>
      <c r="H19" s="3">
        <v>1</v>
      </c>
      <c r="I19" s="3">
        <v>2</v>
      </c>
      <c r="J19" s="3">
        <v>3</v>
      </c>
      <c r="K19" s="3">
        <v>3</v>
      </c>
      <c r="L19" s="2">
        <v>2</v>
      </c>
      <c r="M19" s="2">
        <v>1</v>
      </c>
      <c r="N19" s="2">
        <v>1</v>
      </c>
      <c r="O19" s="2">
        <v>13</v>
      </c>
      <c r="P19" s="2" t="s">
        <v>32</v>
      </c>
      <c r="Q19" s="2">
        <v>41</v>
      </c>
      <c r="R19" s="2">
        <v>533</v>
      </c>
      <c r="S19" s="2">
        <v>0</v>
      </c>
      <c r="T19" s="2">
        <v>0</v>
      </c>
    </row>
    <row r="20" spans="1:20">
      <c r="A20" s="2" t="s">
        <v>15</v>
      </c>
      <c r="B20" s="2" t="s">
        <v>16</v>
      </c>
      <c r="C20" s="2">
        <v>1685777</v>
      </c>
      <c r="D20" s="2" t="s">
        <v>34</v>
      </c>
      <c r="E20" s="3" t="s">
        <v>33</v>
      </c>
      <c r="F20" s="3" t="s">
        <v>19</v>
      </c>
      <c r="G20" s="3" t="s">
        <v>27</v>
      </c>
      <c r="H20" s="3">
        <v>1</v>
      </c>
      <c r="I20" s="3">
        <v>2</v>
      </c>
      <c r="J20" s="3">
        <v>3</v>
      </c>
      <c r="K20" s="3">
        <v>3</v>
      </c>
      <c r="L20" s="2">
        <v>2</v>
      </c>
      <c r="M20" s="2">
        <v>1</v>
      </c>
      <c r="N20" s="2">
        <v>1</v>
      </c>
      <c r="O20" s="2">
        <v>13</v>
      </c>
      <c r="P20" s="2" t="s">
        <v>34</v>
      </c>
      <c r="Q20" s="2">
        <v>28</v>
      </c>
      <c r="R20" s="2">
        <v>364</v>
      </c>
      <c r="S20" s="2">
        <v>0</v>
      </c>
      <c r="T20" s="2">
        <v>0</v>
      </c>
    </row>
    <row r="21" spans="1:20">
      <c r="A21" s="2" t="s">
        <v>15</v>
      </c>
      <c r="B21" s="2" t="s">
        <v>16</v>
      </c>
      <c r="C21" s="2">
        <v>1685777</v>
      </c>
      <c r="D21" s="2" t="s">
        <v>34</v>
      </c>
      <c r="E21" s="3" t="s">
        <v>33</v>
      </c>
      <c r="F21" s="3" t="s">
        <v>21</v>
      </c>
      <c r="G21" s="3" t="s">
        <v>28</v>
      </c>
      <c r="H21" s="3">
        <v>1</v>
      </c>
      <c r="I21" s="3">
        <v>2</v>
      </c>
      <c r="J21" s="3">
        <v>3</v>
      </c>
      <c r="K21" s="3">
        <v>3</v>
      </c>
      <c r="L21" s="2">
        <v>2</v>
      </c>
      <c r="M21" s="2">
        <v>1</v>
      </c>
      <c r="N21" s="2">
        <v>1</v>
      </c>
      <c r="O21" s="2">
        <v>13</v>
      </c>
      <c r="P21" s="2" t="s">
        <v>34</v>
      </c>
      <c r="Q21" s="2">
        <v>19</v>
      </c>
      <c r="R21" s="2">
        <v>247</v>
      </c>
      <c r="S21" s="2">
        <v>0</v>
      </c>
      <c r="T21" s="2">
        <v>0</v>
      </c>
    </row>
    <row r="22" spans="1:20">
      <c r="A22" s="2" t="s">
        <v>15</v>
      </c>
      <c r="B22" s="2" t="s">
        <v>16</v>
      </c>
      <c r="C22" s="2">
        <v>1685776</v>
      </c>
      <c r="D22" s="2" t="s">
        <v>35</v>
      </c>
      <c r="E22" s="3" t="s">
        <v>33</v>
      </c>
      <c r="F22" s="3" t="s">
        <v>19</v>
      </c>
      <c r="G22" s="3" t="s">
        <v>27</v>
      </c>
      <c r="H22" s="3">
        <v>1</v>
      </c>
      <c r="I22" s="3">
        <v>2</v>
      </c>
      <c r="J22" s="3">
        <v>3</v>
      </c>
      <c r="K22" s="3">
        <v>3</v>
      </c>
      <c r="L22" s="2">
        <v>2</v>
      </c>
      <c r="M22" s="2">
        <v>1</v>
      </c>
      <c r="N22" s="2">
        <v>1</v>
      </c>
      <c r="O22" s="2">
        <v>13</v>
      </c>
      <c r="P22" s="2" t="s">
        <v>35</v>
      </c>
      <c r="Q22" s="2">
        <v>25</v>
      </c>
      <c r="R22" s="2">
        <v>325</v>
      </c>
      <c r="S22" s="2">
        <v>0</v>
      </c>
      <c r="T22" s="2">
        <v>0</v>
      </c>
    </row>
    <row r="23" spans="1:20">
      <c r="A23" s="2" t="s">
        <v>15</v>
      </c>
      <c r="B23" s="2" t="s">
        <v>16</v>
      </c>
      <c r="C23" s="2">
        <v>1685776</v>
      </c>
      <c r="D23" s="2" t="s">
        <v>35</v>
      </c>
      <c r="E23" s="3" t="s">
        <v>33</v>
      </c>
      <c r="F23" s="3" t="s">
        <v>21</v>
      </c>
      <c r="G23" s="3" t="s">
        <v>28</v>
      </c>
      <c r="H23" s="3">
        <v>1</v>
      </c>
      <c r="I23" s="3">
        <v>2</v>
      </c>
      <c r="J23" s="3">
        <v>3</v>
      </c>
      <c r="K23" s="3">
        <v>3</v>
      </c>
      <c r="L23" s="2">
        <v>2</v>
      </c>
      <c r="M23" s="2">
        <v>1</v>
      </c>
      <c r="N23" s="2">
        <v>1</v>
      </c>
      <c r="O23" s="2">
        <v>13</v>
      </c>
      <c r="P23" s="2" t="s">
        <v>35</v>
      </c>
      <c r="Q23" s="2">
        <v>17</v>
      </c>
      <c r="R23" s="2">
        <v>221</v>
      </c>
      <c r="S23" s="2">
        <v>0</v>
      </c>
      <c r="T23" s="2">
        <v>0</v>
      </c>
    </row>
    <row r="24" spans="1:20">
      <c r="A24" s="2" t="s">
        <v>15</v>
      </c>
      <c r="B24" s="2" t="s">
        <v>16</v>
      </c>
      <c r="C24" s="2">
        <v>1685775</v>
      </c>
      <c r="D24" s="2" t="s">
        <v>36</v>
      </c>
      <c r="E24" s="3" t="s">
        <v>18</v>
      </c>
      <c r="F24" s="3" t="s">
        <v>19</v>
      </c>
      <c r="G24" s="3" t="s">
        <v>27</v>
      </c>
      <c r="H24" s="3">
        <v>1</v>
      </c>
      <c r="I24" s="3">
        <v>2</v>
      </c>
      <c r="J24" s="3">
        <v>3</v>
      </c>
      <c r="K24" s="3">
        <v>3</v>
      </c>
      <c r="L24" s="2">
        <v>2</v>
      </c>
      <c r="M24" s="2">
        <v>1</v>
      </c>
      <c r="N24" s="2">
        <v>1</v>
      </c>
      <c r="O24" s="2">
        <v>13</v>
      </c>
      <c r="P24" s="2" t="s">
        <v>36</v>
      </c>
      <c r="Q24" s="2">
        <v>23</v>
      </c>
      <c r="R24" s="2">
        <v>299</v>
      </c>
      <c r="S24" s="2">
        <v>0</v>
      </c>
      <c r="T24" s="2">
        <v>0</v>
      </c>
    </row>
    <row r="25" spans="1:20">
      <c r="A25" s="2" t="s">
        <v>15</v>
      </c>
      <c r="B25" s="2" t="s">
        <v>16</v>
      </c>
      <c r="C25" s="2">
        <v>1685775</v>
      </c>
      <c r="D25" s="2" t="s">
        <v>36</v>
      </c>
      <c r="E25" s="3" t="s">
        <v>18</v>
      </c>
      <c r="F25" s="3" t="s">
        <v>21</v>
      </c>
      <c r="G25" s="3" t="s">
        <v>28</v>
      </c>
      <c r="H25" s="3">
        <v>1</v>
      </c>
      <c r="I25" s="3">
        <v>2</v>
      </c>
      <c r="J25" s="3">
        <v>3</v>
      </c>
      <c r="K25" s="3">
        <v>3</v>
      </c>
      <c r="L25" s="2">
        <v>2</v>
      </c>
      <c r="M25" s="2">
        <v>1</v>
      </c>
      <c r="N25" s="2">
        <v>1</v>
      </c>
      <c r="O25" s="2">
        <v>13</v>
      </c>
      <c r="P25" s="2" t="s">
        <v>36</v>
      </c>
      <c r="Q25" s="2">
        <v>20</v>
      </c>
      <c r="R25" s="2">
        <v>260</v>
      </c>
      <c r="S25" s="2">
        <v>0</v>
      </c>
      <c r="T25" s="2">
        <v>0</v>
      </c>
    </row>
    <row r="26" spans="1:20">
      <c r="A26" s="2" t="s">
        <v>15</v>
      </c>
      <c r="B26" s="2" t="s">
        <v>16</v>
      </c>
      <c r="C26" s="2">
        <v>1685774</v>
      </c>
      <c r="D26" s="2" t="s">
        <v>37</v>
      </c>
      <c r="E26" s="3" t="s">
        <v>18</v>
      </c>
      <c r="F26" s="3" t="s">
        <v>19</v>
      </c>
      <c r="G26" s="3" t="s">
        <v>27</v>
      </c>
      <c r="H26" s="3">
        <v>1</v>
      </c>
      <c r="I26" s="3">
        <v>2</v>
      </c>
      <c r="J26" s="3">
        <v>3</v>
      </c>
      <c r="K26" s="3">
        <v>3</v>
      </c>
      <c r="L26" s="2">
        <v>2</v>
      </c>
      <c r="M26" s="2">
        <v>1</v>
      </c>
      <c r="N26" s="2">
        <v>1</v>
      </c>
      <c r="O26" s="2">
        <v>13</v>
      </c>
      <c r="P26" s="2" t="s">
        <v>37</v>
      </c>
      <c r="Q26" s="2">
        <v>24</v>
      </c>
      <c r="R26" s="2">
        <v>312</v>
      </c>
      <c r="S26" s="2">
        <v>0</v>
      </c>
      <c r="T26" s="2">
        <v>0</v>
      </c>
    </row>
    <row r="27" spans="1:20">
      <c r="A27" s="2" t="s">
        <v>15</v>
      </c>
      <c r="B27" s="2" t="s">
        <v>16</v>
      </c>
      <c r="C27" s="2">
        <v>1685774</v>
      </c>
      <c r="D27" s="2" t="s">
        <v>37</v>
      </c>
      <c r="E27" s="3" t="s">
        <v>18</v>
      </c>
      <c r="F27" s="3" t="s">
        <v>21</v>
      </c>
      <c r="G27" s="3" t="s">
        <v>28</v>
      </c>
      <c r="H27" s="3">
        <v>1</v>
      </c>
      <c r="I27" s="3">
        <v>2</v>
      </c>
      <c r="J27" s="3">
        <v>3</v>
      </c>
      <c r="K27" s="3">
        <v>3</v>
      </c>
      <c r="L27" s="2">
        <v>2</v>
      </c>
      <c r="M27" s="2">
        <v>1</v>
      </c>
      <c r="N27" s="2">
        <v>1</v>
      </c>
      <c r="O27" s="2">
        <v>13</v>
      </c>
      <c r="P27" s="2" t="s">
        <v>37</v>
      </c>
      <c r="Q27" s="2">
        <v>14</v>
      </c>
      <c r="R27" s="2">
        <v>182</v>
      </c>
      <c r="S27" s="2">
        <v>0</v>
      </c>
      <c r="T27" s="2">
        <v>0</v>
      </c>
    </row>
    <row r="28" spans="1:20">
      <c r="A28" s="2" t="s">
        <v>15</v>
      </c>
      <c r="B28" s="2" t="s">
        <v>16</v>
      </c>
      <c r="C28" s="2">
        <v>1685773</v>
      </c>
      <c r="D28" s="2" t="s">
        <v>38</v>
      </c>
      <c r="E28" s="3" t="s">
        <v>18</v>
      </c>
      <c r="F28" s="3" t="s">
        <v>19</v>
      </c>
      <c r="G28" s="3" t="s">
        <v>27</v>
      </c>
      <c r="H28" s="3">
        <v>1</v>
      </c>
      <c r="I28" s="3">
        <v>2</v>
      </c>
      <c r="J28" s="3">
        <v>3</v>
      </c>
      <c r="K28" s="3">
        <v>3</v>
      </c>
      <c r="L28" s="2">
        <v>2</v>
      </c>
      <c r="M28" s="2">
        <v>1</v>
      </c>
      <c r="N28" s="2">
        <v>1</v>
      </c>
      <c r="O28" s="2">
        <v>13</v>
      </c>
      <c r="P28" s="2" t="s">
        <v>38</v>
      </c>
      <c r="Q28" s="2">
        <v>24</v>
      </c>
      <c r="R28" s="2">
        <v>312</v>
      </c>
      <c r="S28" s="2">
        <v>0</v>
      </c>
      <c r="T28" s="2">
        <v>0</v>
      </c>
    </row>
    <row r="29" spans="1:20">
      <c r="A29" s="2" t="s">
        <v>15</v>
      </c>
      <c r="B29" s="2" t="s">
        <v>16</v>
      </c>
      <c r="C29" s="2">
        <v>1685773</v>
      </c>
      <c r="D29" s="2" t="s">
        <v>38</v>
      </c>
      <c r="E29" s="3" t="s">
        <v>18</v>
      </c>
      <c r="F29" s="3" t="s">
        <v>21</v>
      </c>
      <c r="G29" s="3" t="s">
        <v>28</v>
      </c>
      <c r="H29" s="3">
        <v>1</v>
      </c>
      <c r="I29" s="3">
        <v>2</v>
      </c>
      <c r="J29" s="3">
        <v>3</v>
      </c>
      <c r="K29" s="3">
        <v>3</v>
      </c>
      <c r="L29" s="2">
        <v>2</v>
      </c>
      <c r="M29" s="2">
        <v>1</v>
      </c>
      <c r="N29" s="2">
        <v>1</v>
      </c>
      <c r="O29" s="2">
        <v>13</v>
      </c>
      <c r="P29" s="2" t="s">
        <v>38</v>
      </c>
      <c r="Q29" s="2">
        <v>14</v>
      </c>
      <c r="R29" s="2">
        <v>182</v>
      </c>
      <c r="S29" s="2">
        <v>0</v>
      </c>
      <c r="T29" s="2">
        <v>0</v>
      </c>
    </row>
    <row r="30" spans="1:20">
      <c r="A30" s="2" t="s">
        <v>15</v>
      </c>
      <c r="B30" s="2" t="s">
        <v>16</v>
      </c>
      <c r="C30" s="2">
        <v>1685772</v>
      </c>
      <c r="D30" s="2" t="s">
        <v>39</v>
      </c>
      <c r="E30" s="3" t="s">
        <v>18</v>
      </c>
      <c r="F30" s="3" t="s">
        <v>19</v>
      </c>
      <c r="G30" s="3" t="s">
        <v>27</v>
      </c>
      <c r="H30" s="3">
        <v>1</v>
      </c>
      <c r="I30" s="3">
        <v>2</v>
      </c>
      <c r="J30" s="3">
        <v>3</v>
      </c>
      <c r="K30" s="3">
        <v>3</v>
      </c>
      <c r="L30" s="2">
        <v>2</v>
      </c>
      <c r="M30" s="2">
        <v>1</v>
      </c>
      <c r="N30" s="2">
        <v>1</v>
      </c>
      <c r="O30" s="2">
        <v>13</v>
      </c>
      <c r="P30" s="2" t="s">
        <v>39</v>
      </c>
      <c r="Q30" s="2">
        <v>24</v>
      </c>
      <c r="R30" s="2">
        <v>312</v>
      </c>
      <c r="S30" s="2">
        <v>0</v>
      </c>
      <c r="T30" s="2">
        <v>0</v>
      </c>
    </row>
    <row r="31" spans="1:20">
      <c r="A31" s="2" t="s">
        <v>15</v>
      </c>
      <c r="B31" s="2" t="s">
        <v>16</v>
      </c>
      <c r="C31" s="2">
        <v>1685772</v>
      </c>
      <c r="D31" s="2" t="s">
        <v>39</v>
      </c>
      <c r="E31" s="3" t="s">
        <v>18</v>
      </c>
      <c r="F31" s="3" t="s">
        <v>21</v>
      </c>
      <c r="G31" s="3" t="s">
        <v>28</v>
      </c>
      <c r="H31" s="3">
        <v>1</v>
      </c>
      <c r="I31" s="3">
        <v>2</v>
      </c>
      <c r="J31" s="3">
        <v>3</v>
      </c>
      <c r="K31" s="3">
        <v>3</v>
      </c>
      <c r="L31" s="2">
        <v>2</v>
      </c>
      <c r="M31" s="2">
        <v>1</v>
      </c>
      <c r="N31" s="2">
        <v>1</v>
      </c>
      <c r="O31" s="2">
        <v>13</v>
      </c>
      <c r="P31" s="2" t="s">
        <v>39</v>
      </c>
      <c r="Q31" s="2">
        <v>14</v>
      </c>
      <c r="R31" s="2">
        <v>182</v>
      </c>
      <c r="S31" s="2">
        <v>0</v>
      </c>
      <c r="T31" s="2">
        <v>0</v>
      </c>
    </row>
    <row r="32" spans="1:20">
      <c r="A32" s="2" t="s">
        <v>15</v>
      </c>
      <c r="B32" s="2" t="s">
        <v>16</v>
      </c>
      <c r="C32" s="2">
        <v>1685771</v>
      </c>
      <c r="D32" s="2" t="s">
        <v>40</v>
      </c>
      <c r="E32" s="3" t="s">
        <v>33</v>
      </c>
      <c r="F32" s="3" t="s">
        <v>19</v>
      </c>
      <c r="G32" s="3" t="s">
        <v>41</v>
      </c>
      <c r="H32" s="3">
        <v>1</v>
      </c>
      <c r="I32" s="3">
        <v>2</v>
      </c>
      <c r="J32" s="3">
        <v>3</v>
      </c>
      <c r="K32" s="3">
        <v>3</v>
      </c>
      <c r="L32" s="2">
        <v>2</v>
      </c>
      <c r="M32" s="2">
        <v>1</v>
      </c>
      <c r="N32" s="2">
        <v>1</v>
      </c>
      <c r="O32" s="2">
        <v>13</v>
      </c>
      <c r="P32" s="2" t="s">
        <v>40</v>
      </c>
      <c r="Q32" s="2">
        <v>63</v>
      </c>
      <c r="R32" s="2">
        <v>819</v>
      </c>
      <c r="S32" s="2">
        <v>0</v>
      </c>
      <c r="T32" s="2">
        <v>0</v>
      </c>
    </row>
    <row r="33" spans="1:20">
      <c r="A33" s="2" t="s">
        <v>15</v>
      </c>
      <c r="B33" s="2" t="s">
        <v>16</v>
      </c>
      <c r="C33" s="2">
        <v>1685771</v>
      </c>
      <c r="D33" s="2" t="s">
        <v>40</v>
      </c>
      <c r="E33" s="3" t="s">
        <v>33</v>
      </c>
      <c r="F33" s="3" t="s">
        <v>21</v>
      </c>
      <c r="G33" s="3" t="s">
        <v>42</v>
      </c>
      <c r="H33" s="3">
        <v>1</v>
      </c>
      <c r="I33" s="3">
        <v>2</v>
      </c>
      <c r="J33" s="3">
        <v>3</v>
      </c>
      <c r="K33" s="3">
        <v>3</v>
      </c>
      <c r="L33" s="2">
        <v>2</v>
      </c>
      <c r="M33" s="2">
        <v>1</v>
      </c>
      <c r="N33" s="2">
        <v>1</v>
      </c>
      <c r="O33" s="2">
        <v>13</v>
      </c>
      <c r="P33" s="2" t="s">
        <v>40</v>
      </c>
      <c r="Q33" s="2">
        <v>54</v>
      </c>
      <c r="R33" s="2">
        <v>702</v>
      </c>
      <c r="S33" s="2">
        <v>0</v>
      </c>
      <c r="T33" s="2">
        <v>0</v>
      </c>
    </row>
    <row r="34" spans="1:20">
      <c r="A34" s="2" t="s">
        <v>15</v>
      </c>
      <c r="B34" s="2" t="s">
        <v>16</v>
      </c>
      <c r="C34" s="2">
        <v>1685770</v>
      </c>
      <c r="D34" s="2" t="s">
        <v>43</v>
      </c>
      <c r="E34" s="3" t="s">
        <v>33</v>
      </c>
      <c r="F34" s="3" t="s">
        <v>19</v>
      </c>
      <c r="G34" s="3" t="s">
        <v>44</v>
      </c>
      <c r="H34" s="3">
        <v>1</v>
      </c>
      <c r="I34" s="3">
        <v>2</v>
      </c>
      <c r="J34" s="3">
        <v>3</v>
      </c>
      <c r="K34" s="3">
        <v>3</v>
      </c>
      <c r="L34" s="2">
        <v>2</v>
      </c>
      <c r="M34" s="2">
        <v>1</v>
      </c>
      <c r="N34" s="2">
        <v>1</v>
      </c>
      <c r="O34" s="2">
        <v>13</v>
      </c>
      <c r="P34" s="2" t="s">
        <v>43</v>
      </c>
      <c r="Q34" s="2">
        <v>24</v>
      </c>
      <c r="R34" s="2">
        <v>312</v>
      </c>
      <c r="S34" s="2">
        <v>0</v>
      </c>
      <c r="T34" s="2">
        <v>0</v>
      </c>
    </row>
    <row r="35" spans="1:20">
      <c r="A35" s="2" t="s">
        <v>15</v>
      </c>
      <c r="B35" s="2" t="s">
        <v>16</v>
      </c>
      <c r="C35" s="2">
        <v>1685770</v>
      </c>
      <c r="D35" s="2" t="s">
        <v>43</v>
      </c>
      <c r="E35" s="3" t="s">
        <v>33</v>
      </c>
      <c r="F35" s="3" t="s">
        <v>21</v>
      </c>
      <c r="G35" s="3" t="s">
        <v>45</v>
      </c>
      <c r="H35" s="3">
        <v>1</v>
      </c>
      <c r="I35" s="3">
        <v>2</v>
      </c>
      <c r="J35" s="3">
        <v>3</v>
      </c>
      <c r="K35" s="3">
        <v>3</v>
      </c>
      <c r="L35" s="2">
        <v>2</v>
      </c>
      <c r="M35" s="2">
        <v>1</v>
      </c>
      <c r="N35" s="2">
        <v>1</v>
      </c>
      <c r="O35" s="2">
        <v>13</v>
      </c>
      <c r="P35" s="2" t="s">
        <v>43</v>
      </c>
      <c r="Q35" s="2">
        <v>23</v>
      </c>
      <c r="R35" s="2">
        <v>299</v>
      </c>
      <c r="S35" s="2">
        <v>0</v>
      </c>
      <c r="T35" s="2">
        <v>0</v>
      </c>
    </row>
    <row r="36" spans="1:20">
      <c r="A36" s="2" t="s">
        <v>15</v>
      </c>
      <c r="B36" s="2" t="s">
        <v>16</v>
      </c>
      <c r="C36" s="2">
        <v>1685768</v>
      </c>
      <c r="D36" s="2" t="s">
        <v>46</v>
      </c>
      <c r="E36" s="3" t="s">
        <v>33</v>
      </c>
      <c r="F36" s="3" t="s">
        <v>19</v>
      </c>
      <c r="G36" s="3" t="s">
        <v>47</v>
      </c>
      <c r="H36" s="3">
        <v>1</v>
      </c>
      <c r="I36" s="3">
        <v>2</v>
      </c>
      <c r="J36" s="3">
        <v>3</v>
      </c>
      <c r="K36" s="3">
        <v>3</v>
      </c>
      <c r="L36" s="2">
        <v>2</v>
      </c>
      <c r="M36" s="2">
        <v>1</v>
      </c>
      <c r="N36" s="2">
        <v>1</v>
      </c>
      <c r="O36" s="2">
        <v>13</v>
      </c>
      <c r="P36" s="2" t="s">
        <v>46</v>
      </c>
      <c r="Q36" s="2">
        <v>22</v>
      </c>
      <c r="R36" s="2">
        <v>286</v>
      </c>
      <c r="S36" s="2">
        <v>0</v>
      </c>
      <c r="T36" s="2">
        <v>0</v>
      </c>
    </row>
    <row r="37" spans="1:20">
      <c r="A37" s="2" t="s">
        <v>15</v>
      </c>
      <c r="B37" s="2" t="s">
        <v>16</v>
      </c>
      <c r="C37" s="2">
        <v>1685768</v>
      </c>
      <c r="D37" s="2" t="s">
        <v>46</v>
      </c>
      <c r="E37" s="3" t="s">
        <v>33</v>
      </c>
      <c r="F37" s="3" t="s">
        <v>21</v>
      </c>
      <c r="G37" s="3" t="s">
        <v>48</v>
      </c>
      <c r="H37" s="3">
        <v>1</v>
      </c>
      <c r="I37" s="3">
        <v>2</v>
      </c>
      <c r="J37" s="3">
        <v>3</v>
      </c>
      <c r="K37" s="3">
        <v>3</v>
      </c>
      <c r="L37" s="2">
        <v>2</v>
      </c>
      <c r="M37" s="2">
        <v>1</v>
      </c>
      <c r="N37" s="2">
        <v>1</v>
      </c>
      <c r="O37" s="2">
        <v>13</v>
      </c>
      <c r="P37" s="2" t="s">
        <v>46</v>
      </c>
      <c r="Q37" s="2">
        <v>20</v>
      </c>
      <c r="R37" s="2">
        <v>260</v>
      </c>
      <c r="S37" s="2">
        <v>0</v>
      </c>
      <c r="T37" s="2">
        <v>0</v>
      </c>
    </row>
    <row r="38" spans="18:18">
      <c r="R38">
        <f>SUM(R2:R37)</f>
        <v>9746</v>
      </c>
    </row>
  </sheetData>
  <autoFilter xmlns:etc="http://www.wps.cn/officeDocument/2017/etCustomData" ref="A1:AM38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Summary Table-English Format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2025-08-15T08:04:00Z</dcterms:created>
  <dcterms:modified xsi:type="dcterms:W3CDTF">2025-09-27T05:53:19Z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FAC3A864AA4747C789B8907BDF9E09FF_12</vt:lpwstr>
  </property>
  <property fmtid="{D5CDD505-2E9C-101B-9397-08002B2CF9AE}" pid="3" name="KSOProductBuildVer">
    <vt:lpwstr>2052-12.1.0.22529</vt:lpwstr>
  </property>
</Properties>
</file>