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<sst xmlns="http://schemas.openxmlformats.org/spreadsheetml/2006/main" count="347" uniqueCount="64">
  <si>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</si>
  <si>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</si>
  <si>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</si>
  <si>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</si>
  <si>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</si>
  <si>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</si>
  <si>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</si>
  <si>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</si>
  <si>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</si>
  <si>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</si>
  <si>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</si>
  <si>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</si>
  <si>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</si>
  <si>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</si>
  <si>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</si>
  <si>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</si>
  <si>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</si>
  <si>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</si>
  <si>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</si>
  <si>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</si>
  <si>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G0998AX</t>
  </si>
  <si>
    <t>25 WN</t>
  </si>
  <si>
    <t>İSTANBUL DEPO</t>
  </si>
  <si>
    <t>20.10.2025</t>
  </si>
  <si>
    <t>BK81 - BLACK</t>
  </si>
  <si>
    <t>G0998AXECOMAL</t>
  </si>
  <si>
    <t>-</t>
  </si>
  <si>
    <t>ECOM</t>
  </si>
  <si>
    <t>G0998AXECOMAM</t>
  </si>
  <si>
    <t>G0998AXECOMAS</t>
  </si>
  <si>
    <t>G0998AXECOMAXL</t>
  </si>
  <si>
    <t>MOROCCO</t>
  </si>
  <si>
    <t>15.10.2025</t>
  </si>
  <si>
    <t>G0998AXDFA</t>
  </si>
  <si>
    <t>MOLDOVA</t>
  </si>
  <si>
    <t>SOUTH IRAQ</t>
  </si>
  <si>
    <t>NORTH IRAQ</t>
  </si>
  <si>
    <t>EGYPT</t>
  </si>
  <si>
    <t>TOPTAN-5</t>
  </si>
  <si>
    <t>G0998AXTOP5A</t>
  </si>
  <si>
    <t>TOPTAN-7</t>
  </si>
  <si>
    <t>G0998AXTOP7A</t>
  </si>
  <si>
    <t>KAZAKHSTAN</t>
  </si>
  <si>
    <t>G0998AXKZKA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</si>
  <si>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</si>
  <si>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</si>
  <si>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</si>
  <si>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洗标</t>
  </si>
  <si>
    <t>白色洗标</t>
  </si>
  <si>
    <t>棕色洗标</t>
  </si>
  <si>
    <r>
      <t>9.27</t>
    </r>
    <r>
      <rPr>
        <sz val="11"/>
        <rFont val="宋体"/>
        <charset val="134"/>
      </rPr>
      <t>价格牌数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</si>
  <si>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</si>
  <si>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</si>
  <si>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</si>
  <si>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1667180/1667179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</si>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</sst>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F19" workbookViewId="0">
      <selection activeCell="F39" sqref="F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2727272727273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7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1667188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2</v>
      </c>
      <c r="L3" s="2" t="s">
        <v>26</v>
      </c>
      <c r="M3" s="2">
        <v>2</v>
      </c>
      <c r="N3" s="2" t="s">
        <v>27</v>
      </c>
      <c r="O3" s="2">
        <v>60</v>
      </c>
      <c r="P3" s="8">
        <f>O3*1.03</f>
        <v>61.8</v>
      </c>
      <c r="Q3" s="2">
        <v>120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1667188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2</v>
      </c>
      <c r="K4" s="2" t="s">
        <v>26</v>
      </c>
      <c r="L4" s="2" t="s">
        <v>26</v>
      </c>
      <c r="M4" s="2">
        <v>2</v>
      </c>
      <c r="N4" s="2" t="s">
        <v>27</v>
      </c>
      <c r="O4" s="2">
        <v>60</v>
      </c>
      <c r="P4" s="8">
        <f t="shared" ref="P4:P15" si="0">O4*1.03</f>
        <v>61.8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1667188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2" t="s">
        <v>26</v>
      </c>
      <c r="K5" s="2" t="s">
        <v>26</v>
      </c>
      <c r="L5" s="2" t="s">
        <v>26</v>
      </c>
      <c r="M5" s="2">
        <v>2</v>
      </c>
      <c r="N5" s="2" t="s">
        <v>27</v>
      </c>
      <c r="O5" s="2">
        <v>40</v>
      </c>
      <c r="P5" s="8">
        <f t="shared" si="0"/>
        <v>41.2</v>
      </c>
      <c r="Q5" s="2">
        <v>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1667188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2" t="s">
        <v>26</v>
      </c>
      <c r="K6" s="2" t="s">
        <v>26</v>
      </c>
      <c r="L6" s="2">
        <v>2</v>
      </c>
      <c r="M6" s="2">
        <v>2</v>
      </c>
      <c r="N6" s="2" t="s">
        <v>27</v>
      </c>
      <c r="O6" s="2">
        <v>40</v>
      </c>
      <c r="P6" s="8">
        <f t="shared" si="0"/>
        <v>41.2</v>
      </c>
      <c r="Q6" s="2">
        <v>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1667187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31</v>
      </c>
      <c r="O7" s="2">
        <v>4</v>
      </c>
      <c r="P7" s="8">
        <f t="shared" si="0"/>
        <v>4.12</v>
      </c>
      <c r="Q7" s="2">
        <v>40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1667186</v>
      </c>
      <c r="D8" s="2" t="s">
        <v>34</v>
      </c>
      <c r="E8" s="3" t="s">
        <v>32</v>
      </c>
      <c r="F8" s="3" t="s">
        <v>24</v>
      </c>
      <c r="G8" s="3" t="s">
        <v>33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34</v>
      </c>
      <c r="O8" s="2">
        <v>2</v>
      </c>
      <c r="P8" s="8">
        <f t="shared" si="0"/>
        <v>2.06</v>
      </c>
      <c r="Q8" s="2">
        <v>20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1667185</v>
      </c>
      <c r="D9" s="2" t="s">
        <v>35</v>
      </c>
      <c r="E9" s="3" t="s">
        <v>32</v>
      </c>
      <c r="F9" s="3" t="s">
        <v>24</v>
      </c>
      <c r="G9" s="3" t="s">
        <v>33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35</v>
      </c>
      <c r="O9" s="2">
        <v>6</v>
      </c>
      <c r="P9" s="8">
        <f t="shared" si="0"/>
        <v>6.18</v>
      </c>
      <c r="Q9" s="2">
        <v>60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1667183</v>
      </c>
      <c r="D10" s="2" t="s">
        <v>36</v>
      </c>
      <c r="E10" s="3" t="s">
        <v>32</v>
      </c>
      <c r="F10" s="3" t="s">
        <v>24</v>
      </c>
      <c r="G10" s="3" t="s">
        <v>33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36</v>
      </c>
      <c r="O10" s="2">
        <v>6</v>
      </c>
      <c r="P10" s="8">
        <f t="shared" si="0"/>
        <v>6.18</v>
      </c>
      <c r="Q10" s="2">
        <v>60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1667182</v>
      </c>
      <c r="D11" s="2" t="s">
        <v>37</v>
      </c>
      <c r="E11" s="3" t="s">
        <v>32</v>
      </c>
      <c r="F11" s="3" t="s">
        <v>24</v>
      </c>
      <c r="G11" s="3" t="s">
        <v>33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37</v>
      </c>
      <c r="O11" s="2">
        <v>10</v>
      </c>
      <c r="P11" s="8">
        <f t="shared" si="0"/>
        <v>10.3</v>
      </c>
      <c r="Q11" s="2">
        <v>100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1667181</v>
      </c>
      <c r="D12" s="2" t="s">
        <v>38</v>
      </c>
      <c r="E12" s="3" t="s">
        <v>32</v>
      </c>
      <c r="F12" s="3" t="s">
        <v>24</v>
      </c>
      <c r="G12" s="3" t="s">
        <v>39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38</v>
      </c>
      <c r="O12" s="2">
        <v>2</v>
      </c>
      <c r="P12" s="8">
        <f t="shared" si="0"/>
        <v>2.06</v>
      </c>
      <c r="Q12" s="2">
        <v>20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1667180</v>
      </c>
      <c r="D13" s="2" t="s">
        <v>40</v>
      </c>
      <c r="E13" s="3" t="s">
        <v>32</v>
      </c>
      <c r="F13" s="3" t="s">
        <v>24</v>
      </c>
      <c r="G13" s="3" t="s">
        <v>41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40</v>
      </c>
      <c r="O13" s="2">
        <v>2</v>
      </c>
      <c r="P13" s="8">
        <f t="shared" si="0"/>
        <v>2.06</v>
      </c>
      <c r="Q13" s="2">
        <v>20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1667179</v>
      </c>
      <c r="D14" s="2" t="s">
        <v>42</v>
      </c>
      <c r="E14" s="3" t="s">
        <v>32</v>
      </c>
      <c r="F14" s="3" t="s">
        <v>24</v>
      </c>
      <c r="G14" s="3" t="s">
        <v>43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42</v>
      </c>
      <c r="O14" s="2">
        <v>8</v>
      </c>
      <c r="P14" s="8">
        <f t="shared" si="0"/>
        <v>8.24</v>
      </c>
      <c r="Q14" s="2">
        <v>80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1667184</v>
      </c>
      <c r="D15" s="2" t="s">
        <v>44</v>
      </c>
      <c r="E15" s="3" t="s">
        <v>23</v>
      </c>
      <c r="F15" s="3" t="s">
        <v>24</v>
      </c>
      <c r="G15" s="3" t="s">
        <v>33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45</v>
      </c>
      <c r="O15" s="2">
        <v>120</v>
      </c>
      <c r="P15" s="8">
        <f t="shared" si="0"/>
        <v>123.6</v>
      </c>
      <c r="Q15" s="2">
        <v>1200</v>
      </c>
      <c r="R15" s="2">
        <v>0</v>
      </c>
      <c r="S15" s="2">
        <v>0</v>
      </c>
    </row>
    <row r="18" spans="1:41">
      <c r="A18" s="1" t="s">
        <v>46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13">
      <c r="A20" s="2" t="s">
        <v>20</v>
      </c>
      <c r="B20" s="2" t="s">
        <v>21</v>
      </c>
      <c r="C20" s="2">
        <v>1667188</v>
      </c>
      <c r="D20" s="2" t="s">
        <v>22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0</v>
      </c>
      <c r="J20" s="2">
        <v>0</v>
      </c>
      <c r="K20" s="2">
        <v>120</v>
      </c>
      <c r="L20" s="2">
        <v>0</v>
      </c>
      <c r="M20" s="2" t="s">
        <v>27</v>
      </c>
    </row>
    <row r="21" spans="1:13">
      <c r="A21" s="2" t="s">
        <v>20</v>
      </c>
      <c r="B21" s="2" t="s">
        <v>21</v>
      </c>
      <c r="C21" s="2">
        <v>1667188</v>
      </c>
      <c r="D21" s="2" t="s">
        <v>22</v>
      </c>
      <c r="E21" s="3" t="s">
        <v>23</v>
      </c>
      <c r="F21" s="3" t="s">
        <v>24</v>
      </c>
      <c r="G21" s="3" t="s">
        <v>28</v>
      </c>
      <c r="H21" s="3">
        <v>1</v>
      </c>
      <c r="I21" s="3">
        <v>0</v>
      </c>
      <c r="J21" s="2">
        <v>120</v>
      </c>
      <c r="K21" s="2">
        <v>0</v>
      </c>
      <c r="L21" s="2">
        <v>0</v>
      </c>
      <c r="M21" s="2" t="s">
        <v>27</v>
      </c>
    </row>
    <row r="22" spans="1:13">
      <c r="A22" s="2" t="s">
        <v>20</v>
      </c>
      <c r="B22" s="2" t="s">
        <v>21</v>
      </c>
      <c r="C22" s="2">
        <v>1667188</v>
      </c>
      <c r="D22" s="2" t="s">
        <v>22</v>
      </c>
      <c r="E22" s="3" t="s">
        <v>23</v>
      </c>
      <c r="F22" s="3" t="s">
        <v>24</v>
      </c>
      <c r="G22" s="3" t="s">
        <v>29</v>
      </c>
      <c r="H22" s="3">
        <v>1</v>
      </c>
      <c r="I22" s="3">
        <v>80</v>
      </c>
      <c r="J22" s="2">
        <v>0</v>
      </c>
      <c r="K22" s="2">
        <v>0</v>
      </c>
      <c r="L22" s="2">
        <v>0</v>
      </c>
      <c r="M22" s="2" t="s">
        <v>27</v>
      </c>
    </row>
    <row r="23" spans="1:13">
      <c r="A23" s="2" t="s">
        <v>20</v>
      </c>
      <c r="B23" s="2" t="s">
        <v>21</v>
      </c>
      <c r="C23" s="2">
        <v>1667188</v>
      </c>
      <c r="D23" s="2" t="s">
        <v>22</v>
      </c>
      <c r="E23" s="3" t="s">
        <v>23</v>
      </c>
      <c r="F23" s="3" t="s">
        <v>24</v>
      </c>
      <c r="G23" s="3" t="s">
        <v>30</v>
      </c>
      <c r="H23" s="3">
        <v>1</v>
      </c>
      <c r="I23" s="3">
        <v>0</v>
      </c>
      <c r="J23" s="2">
        <v>0</v>
      </c>
      <c r="K23" s="2">
        <v>0</v>
      </c>
      <c r="L23" s="2">
        <v>80</v>
      </c>
      <c r="M23" s="2" t="s">
        <v>27</v>
      </c>
    </row>
    <row r="24" spans="1:13">
      <c r="A24" s="2" t="s">
        <v>20</v>
      </c>
      <c r="B24" s="2" t="s">
        <v>21</v>
      </c>
      <c r="C24" s="2">
        <v>1667187</v>
      </c>
      <c r="D24" s="2" t="s">
        <v>31</v>
      </c>
      <c r="E24" s="3" t="s">
        <v>32</v>
      </c>
      <c r="F24" s="3" t="s">
        <v>24</v>
      </c>
      <c r="G24" s="3" t="s">
        <v>33</v>
      </c>
      <c r="H24" s="3">
        <v>1</v>
      </c>
      <c r="I24" s="3">
        <v>8</v>
      </c>
      <c r="J24" s="2">
        <v>12</v>
      </c>
      <c r="K24" s="2">
        <v>12</v>
      </c>
      <c r="L24" s="2">
        <v>8</v>
      </c>
      <c r="M24" s="2" t="s">
        <v>31</v>
      </c>
    </row>
    <row r="25" spans="1:13">
      <c r="A25" s="2" t="s">
        <v>20</v>
      </c>
      <c r="B25" s="2" t="s">
        <v>21</v>
      </c>
      <c r="C25" s="2">
        <v>1667186</v>
      </c>
      <c r="D25" s="2" t="s">
        <v>34</v>
      </c>
      <c r="E25" s="3" t="s">
        <v>32</v>
      </c>
      <c r="F25" s="3" t="s">
        <v>24</v>
      </c>
      <c r="G25" s="3" t="s">
        <v>33</v>
      </c>
      <c r="H25" s="3">
        <v>1</v>
      </c>
      <c r="I25" s="3">
        <v>4</v>
      </c>
      <c r="J25" s="2">
        <v>6</v>
      </c>
      <c r="K25" s="2">
        <v>6</v>
      </c>
      <c r="L25" s="2">
        <v>4</v>
      </c>
      <c r="M25" s="2" t="s">
        <v>34</v>
      </c>
    </row>
    <row r="26" spans="1:13">
      <c r="A26" s="2" t="s">
        <v>20</v>
      </c>
      <c r="B26" s="2" t="s">
        <v>21</v>
      </c>
      <c r="C26" s="2">
        <v>1667185</v>
      </c>
      <c r="D26" s="2" t="s">
        <v>35</v>
      </c>
      <c r="E26" s="3" t="s">
        <v>32</v>
      </c>
      <c r="F26" s="3" t="s">
        <v>24</v>
      </c>
      <c r="G26" s="3" t="s">
        <v>33</v>
      </c>
      <c r="H26" s="3">
        <v>1</v>
      </c>
      <c r="I26" s="3">
        <v>12</v>
      </c>
      <c r="J26" s="2">
        <v>18</v>
      </c>
      <c r="K26" s="2">
        <v>18</v>
      </c>
      <c r="L26" s="2">
        <v>12</v>
      </c>
      <c r="M26" s="2" t="s">
        <v>35</v>
      </c>
    </row>
    <row r="27" spans="1:13">
      <c r="A27" s="2" t="s">
        <v>20</v>
      </c>
      <c r="B27" s="2" t="s">
        <v>21</v>
      </c>
      <c r="C27" s="2">
        <v>1667183</v>
      </c>
      <c r="D27" s="2" t="s">
        <v>36</v>
      </c>
      <c r="E27" s="3" t="s">
        <v>32</v>
      </c>
      <c r="F27" s="3" t="s">
        <v>24</v>
      </c>
      <c r="G27" s="3" t="s">
        <v>33</v>
      </c>
      <c r="H27" s="3">
        <v>1</v>
      </c>
      <c r="I27" s="3">
        <v>12</v>
      </c>
      <c r="J27" s="2">
        <v>18</v>
      </c>
      <c r="K27" s="2">
        <v>18</v>
      </c>
      <c r="L27" s="2">
        <v>12</v>
      </c>
      <c r="M27" s="2" t="s">
        <v>36</v>
      </c>
    </row>
    <row r="28" spans="1:13">
      <c r="A28" s="2" t="s">
        <v>20</v>
      </c>
      <c r="B28" s="2" t="s">
        <v>21</v>
      </c>
      <c r="C28" s="2">
        <v>1667182</v>
      </c>
      <c r="D28" s="2" t="s">
        <v>37</v>
      </c>
      <c r="E28" s="3" t="s">
        <v>32</v>
      </c>
      <c r="F28" s="3" t="s">
        <v>24</v>
      </c>
      <c r="G28" s="3" t="s">
        <v>33</v>
      </c>
      <c r="H28" s="3">
        <v>1</v>
      </c>
      <c r="I28" s="3">
        <v>20</v>
      </c>
      <c r="J28" s="2">
        <v>30</v>
      </c>
      <c r="K28" s="2">
        <v>30</v>
      </c>
      <c r="L28" s="2">
        <v>20</v>
      </c>
      <c r="M28" s="2" t="s">
        <v>37</v>
      </c>
    </row>
    <row r="29" spans="1:13">
      <c r="A29" s="2" t="s">
        <v>20</v>
      </c>
      <c r="B29" s="2" t="s">
        <v>21</v>
      </c>
      <c r="C29" s="2">
        <v>1667181</v>
      </c>
      <c r="D29" s="2" t="s">
        <v>38</v>
      </c>
      <c r="E29" s="3" t="s">
        <v>32</v>
      </c>
      <c r="F29" s="3" t="s">
        <v>24</v>
      </c>
      <c r="G29" s="3" t="s">
        <v>39</v>
      </c>
      <c r="H29" s="3">
        <v>1</v>
      </c>
      <c r="I29" s="9">
        <v>4</v>
      </c>
      <c r="J29" s="10">
        <v>6</v>
      </c>
      <c r="K29" s="10">
        <v>6</v>
      </c>
      <c r="L29" s="10">
        <v>4</v>
      </c>
      <c r="M29" s="2" t="s">
        <v>38</v>
      </c>
    </row>
    <row r="30" spans="1:13">
      <c r="A30" s="2" t="s">
        <v>20</v>
      </c>
      <c r="B30" s="2" t="s">
        <v>21</v>
      </c>
      <c r="C30" s="2">
        <v>1667180</v>
      </c>
      <c r="D30" s="2" t="s">
        <v>40</v>
      </c>
      <c r="E30" s="3" t="s">
        <v>32</v>
      </c>
      <c r="F30" s="3" t="s">
        <v>24</v>
      </c>
      <c r="G30" s="3" t="s">
        <v>41</v>
      </c>
      <c r="H30" s="3">
        <v>1</v>
      </c>
      <c r="I30" s="9">
        <v>4</v>
      </c>
      <c r="J30" s="10">
        <v>6</v>
      </c>
      <c r="K30" s="10">
        <v>6</v>
      </c>
      <c r="L30" s="10">
        <v>4</v>
      </c>
      <c r="M30" s="2" t="s">
        <v>40</v>
      </c>
    </row>
    <row r="31" spans="1:13">
      <c r="A31" s="2" t="s">
        <v>20</v>
      </c>
      <c r="B31" s="2" t="s">
        <v>21</v>
      </c>
      <c r="C31" s="2">
        <v>1667179</v>
      </c>
      <c r="D31" s="2" t="s">
        <v>42</v>
      </c>
      <c r="E31" s="3" t="s">
        <v>32</v>
      </c>
      <c r="F31" s="3" t="s">
        <v>24</v>
      </c>
      <c r="G31" s="3" t="s">
        <v>43</v>
      </c>
      <c r="H31" s="3">
        <v>1</v>
      </c>
      <c r="I31" s="3">
        <v>16</v>
      </c>
      <c r="J31" s="2">
        <v>24</v>
      </c>
      <c r="K31" s="2">
        <v>24</v>
      </c>
      <c r="L31" s="2">
        <v>16</v>
      </c>
      <c r="M31" s="2" t="s">
        <v>42</v>
      </c>
    </row>
    <row r="32" spans="1:13">
      <c r="A32" s="2" t="s">
        <v>20</v>
      </c>
      <c r="B32" s="2" t="s">
        <v>21</v>
      </c>
      <c r="C32" s="2">
        <v>1667184</v>
      </c>
      <c r="D32" s="2" t="s">
        <v>44</v>
      </c>
      <c r="E32" s="3" t="s">
        <v>23</v>
      </c>
      <c r="F32" s="3" t="s">
        <v>24</v>
      </c>
      <c r="G32" s="3" t="s">
        <v>33</v>
      </c>
      <c r="H32" s="3">
        <v>1</v>
      </c>
      <c r="I32" s="3">
        <v>240</v>
      </c>
      <c r="J32" s="2">
        <v>360</v>
      </c>
      <c r="K32" s="2">
        <v>360</v>
      </c>
      <c r="L32" s="2">
        <v>240</v>
      </c>
      <c r="M32" s="2" t="s">
        <v>45</v>
      </c>
    </row>
    <row r="33" spans="9:12">
      <c r="I33">
        <f>SUM(I20:I32)</f>
        <v>400</v>
      </c>
      <c r="J33">
        <f>SUM(J20:J32)</f>
        <v>600</v>
      </c>
      <c r="K33">
        <f>SUM(K20:K32)</f>
        <v>600</v>
      </c>
      <c r="L33">
        <f>SUM(L20:L32)</f>
        <v>400</v>
      </c>
    </row>
    <row r="36" spans="8:12">
      <c r="H36" s="4" t="s">
        <v>47</v>
      </c>
      <c r="I36" s="11" t="s">
        <v>9</v>
      </c>
      <c r="J36" s="11" t="s">
        <v>10</v>
      </c>
      <c r="K36" s="11" t="s">
        <v>11</v>
      </c>
      <c r="L36" s="11" t="s">
        <v>12</v>
      </c>
    </row>
    <row r="37" spans="8:12">
      <c r="H37" s="4" t="s">
        <v>48</v>
      </c>
      <c r="I37" s="12">
        <f>(I33-I29-I30)*1.03</f>
        <v>403.76</v>
      </c>
      <c r="J37" s="12">
        <f>(J33-J29-J30)*1.03</f>
        <v>605.64</v>
      </c>
      <c r="K37" s="12">
        <f>(K33-K29-K30)*1.03</f>
        <v>605.64</v>
      </c>
      <c r="L37" s="12">
        <f>(L33-L29-L30)*1.03</f>
        <v>403.76</v>
      </c>
    </row>
    <row r="38" spans="8:12">
      <c r="H38" s="4" t="s">
        <v>49</v>
      </c>
      <c r="I38" s="13">
        <v>10</v>
      </c>
      <c r="J38" s="13">
        <v>14</v>
      </c>
      <c r="K38" s="13">
        <v>14</v>
      </c>
      <c r="L38" s="13">
        <v>10</v>
      </c>
    </row>
    <row r="41" spans="8:8">
      <c r="H41" s="5" t="s">
        <v>50</v>
      </c>
    </row>
    <row r="42" spans="8:13">
      <c r="H42" s="6" t="s">
        <v>51</v>
      </c>
      <c r="I42" s="14" t="s">
        <v>9</v>
      </c>
      <c r="J42" s="14" t="s">
        <v>10</v>
      </c>
      <c r="K42" s="14" t="s">
        <v>11</v>
      </c>
      <c r="L42" s="14" t="s">
        <v>12</v>
      </c>
      <c r="M42" s="6" t="s">
        <v>52</v>
      </c>
    </row>
    <row r="43" spans="8:13">
      <c r="H43" s="6" t="s">
        <v>53</v>
      </c>
      <c r="I43" s="15">
        <v>22</v>
      </c>
      <c r="J43" s="15">
        <v>32</v>
      </c>
      <c r="K43" s="15">
        <v>32</v>
      </c>
      <c r="L43" s="15">
        <v>22</v>
      </c>
      <c r="M43" s="15" t="s">
        <v>54</v>
      </c>
    </row>
    <row r="44" spans="8:13">
      <c r="H44" s="6" t="s">
        <v>55</v>
      </c>
      <c r="I44" s="15">
        <v>20</v>
      </c>
      <c r="J44" s="15"/>
      <c r="K44" s="15"/>
      <c r="L44" s="15"/>
      <c r="M44" s="15">
        <v>1667181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5"/>
  <sheetViews>
    <sheetView topLeftCell="D1" workbookViewId="0">
      <selection activeCell="I3" sqref="I3:L1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2727272727273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2">
      <c r="A3" s="2" t="s">
        <v>20</v>
      </c>
      <c r="B3" s="2" t="s">
        <v>21</v>
      </c>
      <c r="C3" s="2">
        <v>1667188</v>
      </c>
      <c r="D3" s="2" t="s">
        <v>63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120</v>
      </c>
      <c r="L3" s="2" t="s">
        <v>26</v>
      </c>
    </row>
    <row r="4" spans="1:12">
      <c r="A4" s="2" t="s">
        <v>20</v>
      </c>
      <c r="B4" s="2" t="s">
        <v>21</v>
      </c>
      <c r="C4" s="2">
        <v>1667188</v>
      </c>
      <c r="D4" s="2" t="s">
        <v>63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120</v>
      </c>
      <c r="K4" s="2" t="s">
        <v>26</v>
      </c>
      <c r="L4" s="2" t="s">
        <v>26</v>
      </c>
    </row>
    <row r="5" spans="1:12">
      <c r="A5" s="2" t="s">
        <v>20</v>
      </c>
      <c r="B5" s="2" t="s">
        <v>21</v>
      </c>
      <c r="C5" s="2">
        <v>1667188</v>
      </c>
      <c r="D5" s="2" t="s">
        <v>63</v>
      </c>
      <c r="E5" s="3" t="s">
        <v>23</v>
      </c>
      <c r="F5" s="3" t="s">
        <v>24</v>
      </c>
      <c r="G5" s="3" t="s">
        <v>29</v>
      </c>
      <c r="H5" s="3">
        <v>1</v>
      </c>
      <c r="I5" s="3">
        <v>80</v>
      </c>
      <c r="J5" s="2" t="s">
        <v>26</v>
      </c>
      <c r="K5" s="2" t="s">
        <v>26</v>
      </c>
      <c r="L5" s="2" t="s">
        <v>26</v>
      </c>
    </row>
    <row r="6" spans="1:12">
      <c r="A6" s="2" t="s">
        <v>20</v>
      </c>
      <c r="B6" s="2" t="s">
        <v>21</v>
      </c>
      <c r="C6" s="2">
        <v>1667188</v>
      </c>
      <c r="D6" s="2" t="s">
        <v>63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2" t="s">
        <v>26</v>
      </c>
      <c r="K6" s="2" t="s">
        <v>26</v>
      </c>
      <c r="L6" s="2">
        <v>80</v>
      </c>
    </row>
    <row r="7" spans="1:12">
      <c r="A7" s="2" t="s">
        <v>20</v>
      </c>
      <c r="B7" s="2" t="s">
        <v>21</v>
      </c>
      <c r="C7" s="2">
        <v>1667187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8</v>
      </c>
      <c r="J7" s="2">
        <v>12</v>
      </c>
      <c r="K7" s="2">
        <v>12</v>
      </c>
      <c r="L7" s="2">
        <v>8</v>
      </c>
    </row>
    <row r="8" spans="1:12">
      <c r="A8" s="2" t="s">
        <v>20</v>
      </c>
      <c r="B8" s="2" t="s">
        <v>21</v>
      </c>
      <c r="C8" s="2">
        <v>1667186</v>
      </c>
      <c r="D8" s="2" t="s">
        <v>34</v>
      </c>
      <c r="E8" s="3" t="s">
        <v>32</v>
      </c>
      <c r="F8" s="3" t="s">
        <v>24</v>
      </c>
      <c r="G8" s="3" t="s">
        <v>33</v>
      </c>
      <c r="H8" s="3">
        <v>1</v>
      </c>
      <c r="I8" s="3">
        <v>4</v>
      </c>
      <c r="J8" s="2">
        <v>6</v>
      </c>
      <c r="K8" s="2">
        <v>6</v>
      </c>
      <c r="L8" s="2">
        <v>4</v>
      </c>
    </row>
    <row r="9" spans="1:12">
      <c r="A9" s="2" t="s">
        <v>20</v>
      </c>
      <c r="B9" s="2" t="s">
        <v>21</v>
      </c>
      <c r="C9" s="2">
        <v>1667185</v>
      </c>
      <c r="D9" s="2" t="s">
        <v>35</v>
      </c>
      <c r="E9" s="3" t="s">
        <v>32</v>
      </c>
      <c r="F9" s="3" t="s">
        <v>24</v>
      </c>
      <c r="G9" s="3" t="s">
        <v>33</v>
      </c>
      <c r="H9" s="3">
        <v>1</v>
      </c>
      <c r="I9" s="3">
        <v>12</v>
      </c>
      <c r="J9" s="2">
        <v>18</v>
      </c>
      <c r="K9" s="2">
        <v>18</v>
      </c>
      <c r="L9" s="2">
        <v>12</v>
      </c>
    </row>
    <row r="10" spans="1:12">
      <c r="A10" s="2" t="s">
        <v>20</v>
      </c>
      <c r="B10" s="2" t="s">
        <v>21</v>
      </c>
      <c r="C10" s="2">
        <v>1667183</v>
      </c>
      <c r="D10" s="2" t="s">
        <v>36</v>
      </c>
      <c r="E10" s="3" t="s">
        <v>32</v>
      </c>
      <c r="F10" s="3" t="s">
        <v>24</v>
      </c>
      <c r="G10" s="3" t="s">
        <v>33</v>
      </c>
      <c r="H10" s="3">
        <v>1</v>
      </c>
      <c r="I10" s="3">
        <v>12</v>
      </c>
      <c r="J10" s="2">
        <v>18</v>
      </c>
      <c r="K10" s="2">
        <v>18</v>
      </c>
      <c r="L10" s="2">
        <v>12</v>
      </c>
    </row>
    <row r="11" spans="1:12">
      <c r="A11" s="2" t="s">
        <v>20</v>
      </c>
      <c r="B11" s="2" t="s">
        <v>21</v>
      </c>
      <c r="C11" s="2">
        <v>1667182</v>
      </c>
      <c r="D11" s="2" t="s">
        <v>37</v>
      </c>
      <c r="E11" s="3" t="s">
        <v>32</v>
      </c>
      <c r="F11" s="3" t="s">
        <v>24</v>
      </c>
      <c r="G11" s="3" t="s">
        <v>33</v>
      </c>
      <c r="H11" s="3">
        <v>1</v>
      </c>
      <c r="I11" s="3">
        <v>20</v>
      </c>
      <c r="J11" s="2">
        <v>30</v>
      </c>
      <c r="K11" s="2">
        <v>30</v>
      </c>
      <c r="L11" s="2">
        <v>20</v>
      </c>
    </row>
    <row r="12" spans="1:12">
      <c r="A12" s="2" t="s">
        <v>20</v>
      </c>
      <c r="B12" s="2" t="s">
        <v>21</v>
      </c>
      <c r="C12" s="2">
        <v>1667181</v>
      </c>
      <c r="D12" s="2" t="s">
        <v>38</v>
      </c>
      <c r="E12" s="3" t="s">
        <v>32</v>
      </c>
      <c r="F12" s="3" t="s">
        <v>24</v>
      </c>
      <c r="G12" s="3" t="s">
        <v>39</v>
      </c>
      <c r="H12" s="3">
        <v>1</v>
      </c>
      <c r="I12" s="3">
        <v>4</v>
      </c>
      <c r="J12" s="2">
        <v>6</v>
      </c>
      <c r="K12" s="2">
        <v>6</v>
      </c>
      <c r="L12" s="2">
        <v>4</v>
      </c>
    </row>
    <row r="13" spans="1:12">
      <c r="A13" s="2" t="s">
        <v>20</v>
      </c>
      <c r="B13" s="2" t="s">
        <v>21</v>
      </c>
      <c r="C13" s="2">
        <v>1667180</v>
      </c>
      <c r="D13" s="2" t="s">
        <v>40</v>
      </c>
      <c r="E13" s="3" t="s">
        <v>32</v>
      </c>
      <c r="F13" s="3" t="s">
        <v>24</v>
      </c>
      <c r="G13" s="3" t="s">
        <v>41</v>
      </c>
      <c r="H13" s="3">
        <v>1</v>
      </c>
      <c r="I13" s="3">
        <v>4</v>
      </c>
      <c r="J13" s="2">
        <v>6</v>
      </c>
      <c r="K13" s="2">
        <v>6</v>
      </c>
      <c r="L13" s="2">
        <v>4</v>
      </c>
    </row>
    <row r="14" spans="1:12">
      <c r="A14" s="2" t="s">
        <v>20</v>
      </c>
      <c r="B14" s="2" t="s">
        <v>21</v>
      </c>
      <c r="C14" s="2">
        <v>1667179</v>
      </c>
      <c r="D14" s="2" t="s">
        <v>42</v>
      </c>
      <c r="E14" s="3" t="s">
        <v>32</v>
      </c>
      <c r="F14" s="3" t="s">
        <v>24</v>
      </c>
      <c r="G14" s="3" t="s">
        <v>43</v>
      </c>
      <c r="H14" s="3">
        <v>1</v>
      </c>
      <c r="I14" s="3">
        <v>16</v>
      </c>
      <c r="J14" s="2">
        <v>24</v>
      </c>
      <c r="K14" s="2">
        <v>24</v>
      </c>
      <c r="L14" s="2">
        <v>16</v>
      </c>
    </row>
    <row r="15" spans="1:12">
      <c r="A15" s="2" t="s">
        <v>20</v>
      </c>
      <c r="B15" s="2" t="s">
        <v>21</v>
      </c>
      <c r="C15" s="2">
        <v>1667184</v>
      </c>
      <c r="D15" s="2" t="s">
        <v>45</v>
      </c>
      <c r="E15" s="3" t="s">
        <v>23</v>
      </c>
      <c r="F15" s="3" t="s">
        <v>24</v>
      </c>
      <c r="G15" s="3" t="s">
        <v>33</v>
      </c>
      <c r="H15" s="3">
        <v>1</v>
      </c>
      <c r="I15" s="3">
        <v>240</v>
      </c>
      <c r="J15" s="2">
        <v>360</v>
      </c>
      <c r="K15" s="2">
        <v>360</v>
      </c>
      <c r="L15" s="2">
        <v>240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2025-08-01T06:00:00Z</dcterms:created>
  <dcterms:modified xsi:type="dcterms:W3CDTF">2025-09-27T06:16:27Z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96018166FF5B4361AA5557E0565AB0AC_12</vt:lpwstr>
  </property>
  <property fmtid="{D5CDD505-2E9C-101B-9397-08002B2CF9AE}" pid="3" name="KSOProductBuildVer">
    <vt:lpwstr>2052-12.1.0.22529</vt:lpwstr>
  </property>
</Properties>
</file>