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<sst xmlns="http://schemas.openxmlformats.org/spreadsheetml/2006/main" count="64" uniqueCount="43">
  <si>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</si>
  <si>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</si>
  <si>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20250929-1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</si>
  <si>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</si>
  <si>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</si>
  <si>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2025-9-29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</si>
  <si>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</si>
  <si>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</si>
  <si>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</si>
  <si>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</si>
  <si>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</si>
  <si>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</si>
  <si>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</si>
  <si>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2025-10-10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</si>
  <si>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</si>
  <si>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</si>
  <si>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</si>
  <si>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</si>
  <si>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</si>
  <si>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</si>
  <si>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</si>
  <si>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</si>
  <si>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</si>
  <si>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</si>
  <si>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172876急蓝</t>
  </si>
  <si>
    <t>1540166-164</t>
  </si>
  <si>
    <t>主唛</t>
  </si>
  <si>
    <t>LLW-WL-001-EF</t>
  </si>
  <si>
    <t>42MM*25MM</t>
  </si>
  <si>
    <t>172876浅硫化</t>
  </si>
  <si>
    <t>1540161-134</t>
  </si>
  <si>
    <t>172876石色</t>
  </si>
  <si>
    <t>1540173-175</t>
  </si>
  <si>
    <t>172876白色</t>
  </si>
  <si>
    <t>1540133-131</t>
  </si>
  <si>
    <t>176573深蓝</t>
  </si>
  <si>
    <t>1533801-800</t>
  </si>
  <si>
    <t>合计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</si>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</sst>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8"/>
      <color indexed="8"/>
      <name val="Tahoma"/>
      <charset val="134"/>
    </font>
    <font>
      <b/>
      <sz val="16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6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43" fillId="0" borderId="0">
      <alignment vertical="center"/>
    </xf>
    <xf numFmtId="0" fontId="43" fillId="0" borderId="0">
      <alignment vertical="center"/>
    </xf>
  </cellStyleXfs>
  <cellXfs count="72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9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9" xfId="0" applyNumberFormat="1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20" fillId="0" borderId="0" xfId="0" applyNumberFormat="1" applyFont="1" applyFill="1" applyAlignment="1"/>
    <xf numFmtId="0" fontId="22" fillId="2" borderId="7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 wrapText="1" shrinkToFit="1"/>
    </xf>
    <xf numFmtId="176" fontId="21" fillId="0" borderId="5" xfId="49" applyNumberFormat="1" applyFont="1" applyFill="1" applyBorder="1" applyAlignment="1">
      <alignment horizontal="center" vertical="center"/>
    </xf>
    <xf numFmtId="0" fontId="22" fillId="2" borderId="12" xfId="49" applyFont="1" applyFill="1" applyBorder="1" applyAlignment="1">
      <alignment horizontal="center" vertical="center" wrapText="1"/>
    </xf>
    <xf numFmtId="0" fontId="21" fillId="0" borderId="8" xfId="54" applyFont="1" applyFill="1" applyBorder="1" applyAlignment="1">
      <alignment horizontal="center" vertical="center"/>
    </xf>
    <xf numFmtId="0" fontId="21" fillId="0" borderId="6" xfId="49" applyFont="1" applyFill="1" applyBorder="1" applyAlignment="1">
      <alignment horizontal="center" vertical="center" wrapText="1" shrinkToFit="1"/>
    </xf>
    <xf numFmtId="1" fontId="23" fillId="2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31</xdr:row>
      <xdr:rowOff>106362</xdr:rowOff>
    </xdr:from>
    <xdr:to>
      <xdr:col>10</xdr:col>
      <xdr:colOff>627062</xdr:colOff>
      <xdr:row>48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97885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16</xdr:row>
      <xdr:rowOff>228600</xdr:rowOff>
    </xdr:from>
    <xdr:to>
      <xdr:col>13</xdr:col>
      <xdr:colOff>146050</xdr:colOff>
      <xdr:row>20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53238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view="pageBreakPreview" zoomScale="55" zoomScaleNormal="85" workbookViewId="0">
      <selection activeCell="G24" sqref="G24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7" width="25.4537037037037" style="4" customWidth="1"/>
    <col min="18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2:20">
      <c r="B1" s="7" t="s">
        <v>0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 t="s">
        <v>3</v>
      </c>
      <c r="O3" s="11"/>
      <c r="P3" s="11"/>
      <c r="Q3" s="51"/>
      <c r="R3" s="51"/>
      <c r="S3" s="51"/>
      <c r="T3" s="58"/>
    </row>
    <row r="4" s="1" customFormat="1" ht="22.8" spans="1:20">
      <c r="A4" s="11" t="s">
        <v>4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 t="s">
        <v>5</v>
      </c>
      <c r="O4" s="11"/>
      <c r="P4" s="11"/>
      <c r="Q4" s="51"/>
      <c r="R4" s="51"/>
      <c r="S4" s="51"/>
      <c r="T4" s="58"/>
    </row>
    <row r="5" s="1" customFormat="1" ht="22.8" spans="1:20">
      <c r="A5" s="11" t="s">
        <v>6</v>
      </c>
      <c r="B5" s="11"/>
      <c r="C5" s="11"/>
      <c r="D5" s="11"/>
      <c r="E5" s="11"/>
      <c r="F5" s="11"/>
      <c r="G5" s="12"/>
      <c r="H5" s="13"/>
      <c r="I5" s="11"/>
      <c r="J5" s="11"/>
      <c r="K5" s="11"/>
      <c r="L5" s="11"/>
      <c r="M5" s="11"/>
      <c r="N5" s="11" t="s">
        <v>7</v>
      </c>
      <c r="O5" s="11"/>
      <c r="P5" s="11"/>
      <c r="Q5" s="51"/>
      <c r="R5" s="51"/>
      <c r="S5" s="51"/>
      <c r="T5" s="58"/>
    </row>
    <row r="6" s="1" customFormat="1" ht="22.8" spans="1:20">
      <c r="A6" s="11" t="s">
        <v>8</v>
      </c>
      <c r="B6" s="11"/>
      <c r="C6" s="11"/>
      <c r="D6" s="11"/>
      <c r="E6" s="11"/>
      <c r="F6" s="11"/>
      <c r="G6" s="12"/>
      <c r="H6" s="13"/>
      <c r="I6" s="11"/>
      <c r="J6" s="11"/>
      <c r="K6" s="11"/>
      <c r="L6" s="11"/>
      <c r="M6" s="11"/>
      <c r="N6" s="11" t="s">
        <v>9</v>
      </c>
      <c r="O6" s="11"/>
      <c r="P6" s="11"/>
      <c r="Q6" s="51"/>
      <c r="R6" s="51"/>
      <c r="S6" s="51"/>
      <c r="T6" s="58"/>
    </row>
    <row r="7" s="1" customFormat="1" ht="22.8" spans="1:20">
      <c r="A7" s="11" t="s">
        <v>10</v>
      </c>
      <c r="B7" s="11"/>
      <c r="C7" s="11"/>
      <c r="D7" s="11"/>
      <c r="E7" s="11"/>
      <c r="F7" s="11"/>
      <c r="G7" s="12"/>
      <c r="H7" s="14"/>
      <c r="I7" s="14"/>
      <c r="J7" s="14"/>
      <c r="K7" s="14"/>
      <c r="L7" s="14"/>
      <c r="M7" s="14"/>
      <c r="N7" s="11" t="s">
        <v>11</v>
      </c>
      <c r="O7" s="11"/>
      <c r="P7" s="11"/>
      <c r="Q7" s="51"/>
      <c r="R7" s="51"/>
      <c r="S7" s="51"/>
      <c r="T7" s="58"/>
    </row>
    <row r="8" s="1" customFormat="1" ht="22.8" spans="1:20">
      <c r="A8" s="15" t="s">
        <v>12</v>
      </c>
      <c r="B8" s="11"/>
      <c r="C8" s="11"/>
      <c r="D8" s="15"/>
      <c r="E8" s="15"/>
      <c r="F8" s="11"/>
      <c r="G8" s="12"/>
      <c r="H8" s="14"/>
      <c r="I8" s="14"/>
      <c r="J8" s="14"/>
      <c r="K8" s="14"/>
      <c r="L8" s="14"/>
      <c r="M8" s="14"/>
      <c r="N8" s="11" t="s">
        <v>13</v>
      </c>
      <c r="O8" s="11"/>
      <c r="P8" s="11"/>
      <c r="Q8" s="51"/>
      <c r="R8" s="51"/>
      <c r="S8" s="51"/>
      <c r="T8" s="58"/>
    </row>
    <row r="9" s="1" customFormat="1" ht="13.8" spans="1:20">
      <c r="A9" s="16" t="s">
        <v>14</v>
      </c>
      <c r="B9" s="17" t="s">
        <v>15</v>
      </c>
      <c r="C9" s="18" t="s">
        <v>16</v>
      </c>
      <c r="D9" s="16" t="s">
        <v>17</v>
      </c>
      <c r="E9" s="19" t="s">
        <v>18</v>
      </c>
      <c r="F9" s="20"/>
      <c r="G9" s="21" t="s">
        <v>19</v>
      </c>
      <c r="H9" s="22" t="s">
        <v>20</v>
      </c>
      <c r="I9" s="29"/>
      <c r="J9" s="29"/>
      <c r="K9" s="29"/>
      <c r="L9" s="29"/>
      <c r="M9" s="29"/>
      <c r="N9" s="29"/>
      <c r="O9" s="29"/>
      <c r="P9" s="29"/>
      <c r="Q9" s="59" t="s">
        <v>21</v>
      </c>
      <c r="R9" s="60" t="s">
        <v>22</v>
      </c>
      <c r="S9" s="61"/>
      <c r="T9" s="62"/>
    </row>
    <row r="10" ht="40" customHeight="1" spans="1:20">
      <c r="A10" s="23"/>
      <c r="B10" s="24"/>
      <c r="C10" s="25"/>
      <c r="D10" s="23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63"/>
      <c r="R10" s="64"/>
      <c r="S10" s="65"/>
      <c r="T10" s="62"/>
    </row>
    <row r="11" customFormat="1" ht="25" customHeight="1" spans="1:20">
      <c r="A11" s="30" t="s">
        <v>23</v>
      </c>
      <c r="B11" s="31" t="s">
        <v>24</v>
      </c>
      <c r="C11" s="31" t="s">
        <v>25</v>
      </c>
      <c r="D11" s="32" t="s">
        <v>26</v>
      </c>
      <c r="E11" s="33" t="s">
        <v>27</v>
      </c>
      <c r="F11" s="34"/>
      <c r="G11" s="35">
        <v>3300</v>
      </c>
      <c r="H11" s="36" t="s">
        <v>28</v>
      </c>
      <c r="I11" s="49"/>
      <c r="J11" s="49"/>
      <c r="K11" s="49"/>
      <c r="L11" s="49"/>
      <c r="M11" s="49"/>
      <c r="N11" s="49"/>
      <c r="O11" s="49"/>
      <c r="P11" s="49"/>
      <c r="Q11" s="66">
        <f t="shared" ref="Q11:Q16" si="0">G11*1.02</f>
        <v>3366</v>
      </c>
      <c r="R11" s="67">
        <v>0.02</v>
      </c>
      <c r="S11" s="29"/>
      <c r="T11" s="68"/>
    </row>
    <row r="12" customFormat="1" ht="25" customHeight="1" spans="1:20">
      <c r="A12" s="30" t="s">
        <v>23</v>
      </c>
      <c r="B12" s="31" t="s">
        <v>29</v>
      </c>
      <c r="C12" s="31" t="s">
        <v>30</v>
      </c>
      <c r="D12" s="32" t="s">
        <v>26</v>
      </c>
      <c r="E12" s="33" t="s">
        <v>27</v>
      </c>
      <c r="F12" s="34"/>
      <c r="G12" s="35">
        <v>1200</v>
      </c>
      <c r="H12" s="36" t="s">
        <v>28</v>
      </c>
      <c r="I12" s="49"/>
      <c r="J12" s="49"/>
      <c r="K12" s="49"/>
      <c r="L12" s="49"/>
      <c r="M12" s="49"/>
      <c r="N12" s="49"/>
      <c r="O12" s="49"/>
      <c r="P12" s="49"/>
      <c r="Q12" s="66">
        <f t="shared" si="0"/>
        <v>1224</v>
      </c>
      <c r="R12" s="67">
        <v>0.02</v>
      </c>
      <c r="S12" s="29"/>
      <c r="T12" s="68"/>
    </row>
    <row r="13" customFormat="1" ht="25" customHeight="1" spans="1:20">
      <c r="A13" s="30" t="s">
        <v>23</v>
      </c>
      <c r="B13" s="31" t="s">
        <v>31</v>
      </c>
      <c r="C13" s="31">
        <v>1540168</v>
      </c>
      <c r="D13" s="32" t="s">
        <v>26</v>
      </c>
      <c r="E13" s="33" t="s">
        <v>27</v>
      </c>
      <c r="F13" s="34"/>
      <c r="G13" s="35">
        <v>1000</v>
      </c>
      <c r="H13" s="36" t="s">
        <v>28</v>
      </c>
      <c r="I13" s="49"/>
      <c r="J13" s="49"/>
      <c r="K13" s="49"/>
      <c r="L13" s="49"/>
      <c r="M13" s="49"/>
      <c r="N13" s="49"/>
      <c r="O13" s="49"/>
      <c r="P13" s="49"/>
      <c r="Q13" s="66">
        <f t="shared" si="0"/>
        <v>1020</v>
      </c>
      <c r="R13" s="67">
        <v>0.02</v>
      </c>
      <c r="S13" s="29"/>
      <c r="T13" s="68"/>
    </row>
    <row r="14" customFormat="1" ht="25" customHeight="1" spans="1:20">
      <c r="A14" s="30" t="s">
        <v>23</v>
      </c>
      <c r="B14" s="31" t="s">
        <v>31</v>
      </c>
      <c r="C14" s="31" t="s">
        <v>32</v>
      </c>
      <c r="D14" s="32" t="s">
        <v>26</v>
      </c>
      <c r="E14" s="33" t="s">
        <v>27</v>
      </c>
      <c r="F14" s="34"/>
      <c r="G14" s="35">
        <v>3100</v>
      </c>
      <c r="H14" s="36" t="s">
        <v>28</v>
      </c>
      <c r="I14" s="49"/>
      <c r="J14" s="49"/>
      <c r="K14" s="49"/>
      <c r="L14" s="49"/>
      <c r="M14" s="49"/>
      <c r="N14" s="49"/>
      <c r="O14" s="49"/>
      <c r="P14" s="49"/>
      <c r="Q14" s="66">
        <f t="shared" si="0"/>
        <v>3162</v>
      </c>
      <c r="R14" s="67">
        <v>0.02</v>
      </c>
      <c r="S14" s="29"/>
      <c r="T14" s="68"/>
    </row>
    <row r="15" customFormat="1" ht="25" customHeight="1" spans="1:20">
      <c r="A15" s="30" t="s">
        <v>23</v>
      </c>
      <c r="B15" s="31" t="s">
        <v>33</v>
      </c>
      <c r="C15" s="31" t="s">
        <v>34</v>
      </c>
      <c r="D15" s="32" t="s">
        <v>26</v>
      </c>
      <c r="E15" s="33" t="s">
        <v>27</v>
      </c>
      <c r="F15" s="34"/>
      <c r="G15" s="35">
        <v>1150</v>
      </c>
      <c r="H15" s="36" t="s">
        <v>28</v>
      </c>
      <c r="I15" s="49"/>
      <c r="J15" s="49"/>
      <c r="K15" s="49"/>
      <c r="L15" s="49"/>
      <c r="M15" s="49"/>
      <c r="N15" s="49"/>
      <c r="O15" s="49"/>
      <c r="P15" s="49"/>
      <c r="Q15" s="66">
        <f t="shared" si="0"/>
        <v>1173</v>
      </c>
      <c r="R15" s="67">
        <v>0.02</v>
      </c>
      <c r="S15" s="29"/>
      <c r="T15" s="68"/>
    </row>
    <row r="16" customFormat="1" ht="25" customHeight="1" spans="1:20">
      <c r="A16" s="30" t="s">
        <v>23</v>
      </c>
      <c r="B16" s="31" t="s">
        <v>35</v>
      </c>
      <c r="C16" s="31" t="s">
        <v>36</v>
      </c>
      <c r="D16" s="32" t="s">
        <v>26</v>
      </c>
      <c r="E16" s="33" t="s">
        <v>27</v>
      </c>
      <c r="F16" s="34"/>
      <c r="G16" s="35">
        <v>850</v>
      </c>
      <c r="H16" s="36" t="s">
        <v>28</v>
      </c>
      <c r="I16" s="49"/>
      <c r="J16" s="49"/>
      <c r="K16" s="49"/>
      <c r="L16" s="49"/>
      <c r="M16" s="49"/>
      <c r="N16" s="49"/>
      <c r="O16" s="49"/>
      <c r="P16" s="49"/>
      <c r="Q16" s="66">
        <f t="shared" si="0"/>
        <v>867</v>
      </c>
      <c r="R16" s="67">
        <v>0.02</v>
      </c>
      <c r="S16" s="29"/>
      <c r="T16" s="68"/>
    </row>
    <row r="17" s="2" customFormat="1" ht="27" customHeight="1" spans="1:20">
      <c r="A17" s="37" t="s">
        <v>37</v>
      </c>
      <c r="B17" s="38"/>
      <c r="C17" s="38"/>
      <c r="D17" s="39"/>
      <c r="E17" s="40"/>
      <c r="F17" s="41"/>
      <c r="G17" s="42">
        <f>SUM(G11:G16)</f>
        <v>10600</v>
      </c>
      <c r="H17" s="43"/>
      <c r="I17" s="50"/>
      <c r="J17" s="50"/>
      <c r="K17" s="50"/>
      <c r="L17" s="50"/>
      <c r="M17" s="50"/>
      <c r="N17" s="50"/>
      <c r="O17" s="50"/>
      <c r="P17" s="50"/>
      <c r="Q17" s="66">
        <f>SUM(Q11:Q16)</f>
        <v>10812</v>
      </c>
      <c r="R17" s="69"/>
      <c r="S17" s="70"/>
      <c r="T17" s="71"/>
    </row>
    <row r="18" s="3" customFormat="1" ht="20" customHeight="1" spans="1:20">
      <c r="A18" s="44" t="s">
        <v>38</v>
      </c>
      <c r="B18" s="45"/>
      <c r="C18" s="45"/>
      <c r="D18" s="44"/>
      <c r="E18" s="46"/>
      <c r="F18" s="46"/>
      <c r="G18" s="47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="3" customFormat="1" ht="20" customHeight="1" spans="1:20">
      <c r="A19" s="44" t="s">
        <v>39</v>
      </c>
      <c r="B19" s="45"/>
      <c r="C19" s="45"/>
      <c r="D19" s="44"/>
      <c r="E19" s="44"/>
      <c r="F19" s="44"/>
      <c r="G19" s="48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="3" customFormat="1" ht="20" customHeight="1" spans="1:20">
      <c r="A20" s="44" t="s">
        <v>40</v>
      </c>
      <c r="B20" s="45"/>
      <c r="C20" s="45"/>
      <c r="D20" s="44"/>
      <c r="E20" s="44"/>
      <c r="F20" s="44"/>
      <c r="G20" s="4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="3" customFormat="1" ht="20" customHeight="1" spans="1:20">
      <c r="A21" s="44" t="s">
        <v>41</v>
      </c>
      <c r="B21" s="45"/>
      <c r="C21" s="45"/>
      <c r="D21" s="44"/>
      <c r="E21" s="44"/>
      <c r="F21" s="44"/>
      <c r="G21" s="48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="3" customFormat="1" ht="20" customHeight="1" spans="1:20">
      <c r="A22" s="44" t="s">
        <v>42</v>
      </c>
      <c r="B22" s="45"/>
      <c r="C22" s="45"/>
      <c r="D22" s="44"/>
      <c r="E22" s="44"/>
      <c r="F22" s="44"/>
      <c r="G22" s="48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ht="24" customHeight="1"/>
    <row r="24" ht="32.4" spans="14:14">
      <c r="N24" s="7"/>
    </row>
    <row r="25" ht="28.2" spans="14:14">
      <c r="N25" s="9"/>
    </row>
    <row r="26" ht="22.2" spans="14:14">
      <c r="N26" s="51"/>
    </row>
    <row r="27" ht="22.2" spans="14:14">
      <c r="N27" s="51"/>
    </row>
    <row r="28" ht="22.2" spans="14:14">
      <c r="N28" s="51"/>
    </row>
    <row r="29" ht="22.2" spans="14:14">
      <c r="N29" s="51"/>
    </row>
    <row r="30" ht="22.2" spans="14:14">
      <c r="N30" s="51"/>
    </row>
    <row r="31" ht="22.2" spans="14:14">
      <c r="N31" s="51"/>
    </row>
    <row r="32" spans="14:14">
      <c r="N32" s="52"/>
    </row>
    <row r="33" spans="14:14">
      <c r="N33" s="53"/>
    </row>
    <row r="34" ht="21" spans="14:17">
      <c r="N34" s="54"/>
      <c r="P34" s="4">
        <v>60</v>
      </c>
      <c r="Q34" s="4">
        <v>100</v>
      </c>
    </row>
    <row r="35" ht="21" spans="14:17">
      <c r="N35" s="54"/>
      <c r="P35" s="4">
        <v>300</v>
      </c>
      <c r="Q35" s="4">
        <v>500</v>
      </c>
    </row>
    <row r="36" ht="21" spans="14:17">
      <c r="N36" s="54"/>
      <c r="P36" s="4">
        <f>SUM(P34:P35)</f>
        <v>360</v>
      </c>
      <c r="Q36" s="4">
        <f>SUM(Q34:Q35)</f>
        <v>600</v>
      </c>
    </row>
    <row r="37" ht="21" spans="14:17">
      <c r="N37" s="54"/>
      <c r="P37" s="4">
        <v>1.025</v>
      </c>
      <c r="Q37" s="4">
        <v>1.025</v>
      </c>
    </row>
    <row r="38" ht="21" spans="14:17">
      <c r="N38" s="54"/>
      <c r="P38" s="4">
        <f>P37*P36</f>
        <v>369</v>
      </c>
      <c r="Q38" s="4">
        <f>Q37*Q36</f>
        <v>615</v>
      </c>
    </row>
    <row r="39" ht="21" spans="14:14">
      <c r="N39" s="54"/>
    </row>
    <row r="40" ht="21" spans="14:14">
      <c r="N40" s="54"/>
    </row>
    <row r="41" ht="21" spans="14:14">
      <c r="N41" s="54"/>
    </row>
    <row r="42" ht="20.4" spans="14:14">
      <c r="N42" s="55"/>
    </row>
    <row r="43" ht="20.4" spans="14:14">
      <c r="N43" s="56"/>
    </row>
    <row r="44" spans="14:14">
      <c r="N44" s="57"/>
    </row>
    <row r="45" spans="14:14">
      <c r="N45" s="57"/>
    </row>
    <row r="46" spans="14:17">
      <c r="N46" s="57"/>
      <c r="Q46" s="4">
        <v>330000</v>
      </c>
    </row>
    <row r="47" spans="17:17">
      <c r="Q47" s="4">
        <v>300758</v>
      </c>
    </row>
    <row r="48" spans="17:17">
      <c r="Q48" s="4">
        <v>7939</v>
      </c>
    </row>
    <row r="49" spans="17:17">
      <c r="Q49" s="4">
        <v>17114</v>
      </c>
    </row>
    <row r="50" spans="17:17">
      <c r="Q50" s="4">
        <v>35000</v>
      </c>
    </row>
  </sheetData>
  <mergeCells count="32">
    <mergeCell ref="B1:T1"/>
    <mergeCell ref="A2:T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H17:P17"/>
    <mergeCell ref="E18:T18"/>
    <mergeCell ref="E19:T19"/>
    <mergeCell ref="E20:T20"/>
    <mergeCell ref="E21:T21"/>
    <mergeCell ref="E22:T22"/>
    <mergeCell ref="A9:A10"/>
    <mergeCell ref="B9:B10"/>
    <mergeCell ref="C9:C10"/>
    <mergeCell ref="D9:D10"/>
    <mergeCell ref="G9:G10"/>
    <mergeCell ref="N32:N33"/>
    <mergeCell ref="Q9:Q10"/>
    <mergeCell ref="R9:R10"/>
    <mergeCell ref="S9:S10"/>
    <mergeCell ref="T9:T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25" max="19" man="1"/>
    <brk id="26" max="16383" man="1"/>
    <brk id="27" max="16383" man="1"/>
    <brk id="30" max="19" man="1"/>
    <brk id="30" max="16383" man="1"/>
    <brk id="32" max="1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2025-10-09T07:07:40Z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8306391D67344134A095429D13C97E63</vt:lpwstr>
  </property>
</Properties>
</file>