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Sheet1 (2)" sheetId="2" r:id="rId1"/>
  </sheets>
  <definedNames>
    <definedName name="_xlnm.Print_Area" localSheetId="0">'Sheet1 (2)'!$A$1:$R$35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<sst xmlns="http://schemas.openxmlformats.org/spreadsheetml/2006/main" count="34" uniqueCount="33">
  <si>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申购合同</t>
  </si>
  <si>
    <t>合同标号：</t>
  </si>
  <si>
    <t>WSJ20251007-1</t>
  </si>
  <si>
    <t>签订点：</t>
  </si>
  <si>
    <t>广东佛山顺德均安镇畅兴工业区均益路9号4楼</t>
  </si>
  <si>
    <t>产品名称，规格，数量，金额</t>
  </si>
  <si>
    <t>签订时间：</t>
  </si>
  <si>
    <t>出货日期 2025-10-17</t>
  </si>
  <si>
    <t>客户</t>
  </si>
  <si>
    <t>款号</t>
  </si>
  <si>
    <t>PO</t>
  </si>
  <si>
    <t>货品名</t>
  </si>
  <si>
    <t>内容</t>
  </si>
  <si>
    <t>订单数</t>
  </si>
  <si>
    <t>需订数量</t>
  </si>
  <si>
    <t>损耗</t>
  </si>
  <si>
    <t>利丰</t>
  </si>
  <si>
    <t>038522</t>
  </si>
  <si>
    <t>1532025</t>
  </si>
  <si>
    <t>腰卡</t>
  </si>
  <si>
    <t>GIRLFRIEND SHORT</t>
  </si>
  <si>
    <t>靛蓝</t>
  </si>
  <si>
    <t>纸质吊牌</t>
  </si>
  <si>
    <t>MID RISE</t>
  </si>
  <si>
    <t>配001绳仔</t>
  </si>
  <si>
    <t>合计</t>
  </si>
  <si>
    <t>备注</t>
  </si>
  <si>
    <t>部门</t>
  </si>
  <si>
    <t>跟单 梁珍</t>
  </si>
  <si>
    <t>购品种类型</t>
  </si>
  <si>
    <t>订购原因：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</si>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</sst>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4"/>
      <color rgb="FF000000"/>
      <name val="Tahoma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3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35" applyNumberFormat="0" applyAlignment="0" applyProtection="0">
      <alignment vertical="center"/>
    </xf>
    <xf numFmtId="0" fontId="19" fillId="7" borderId="36" applyNumberFormat="0" applyAlignment="0" applyProtection="0">
      <alignment vertical="center"/>
    </xf>
    <xf numFmtId="0" fontId="20" fillId="7" borderId="35" applyNumberFormat="0" applyAlignment="0" applyProtection="0">
      <alignment vertical="center"/>
    </xf>
    <xf numFmtId="0" fontId="21" fillId="8" borderId="37" applyNumberFormat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0" borderId="39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0" fillId="0" borderId="0">
      <alignment vertical="center"/>
    </xf>
    <xf numFmtId="0" fontId="29" fillId="0" borderId="0">
      <alignment vertical="center"/>
    </xf>
    <xf numFmtId="0" fontId="30" fillId="0" borderId="0"/>
  </cellStyleXfs>
  <cellXfs count="8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14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3" borderId="17" xfId="0" applyFont="1" applyFill="1" applyBorder="1">
      <alignment vertical="center"/>
    </xf>
    <xf numFmtId="0" fontId="3" fillId="3" borderId="18" xfId="0" applyFont="1" applyFill="1" applyBorder="1">
      <alignment vertical="center"/>
    </xf>
    <xf numFmtId="49" fontId="4" fillId="0" borderId="10" xfId="50" applyNumberFormat="1" applyFont="1" applyFill="1" applyBorder="1" applyAlignment="1">
      <alignment vertical="center" wrapText="1" shrinkToFit="1"/>
    </xf>
    <xf numFmtId="0" fontId="5" fillId="3" borderId="19" xfId="49" applyFont="1" applyFill="1" applyBorder="1" applyAlignment="1">
      <alignment vertical="center"/>
    </xf>
    <xf numFmtId="0" fontId="6" fillId="0" borderId="18" xfId="51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vertical="center" wrapText="1"/>
    </xf>
    <xf numFmtId="0" fontId="3" fillId="3" borderId="20" xfId="0" applyFont="1" applyFill="1" applyBorder="1">
      <alignment vertical="center"/>
    </xf>
    <xf numFmtId="0" fontId="3" fillId="3" borderId="1" xfId="0" applyFont="1" applyFill="1" applyBorder="1">
      <alignment vertical="center"/>
    </xf>
    <xf numFmtId="49" fontId="4" fillId="0" borderId="1" xfId="50" applyNumberFormat="1" applyFont="1" applyFill="1" applyBorder="1" applyAlignment="1">
      <alignment vertical="center" wrapText="1" shrinkToFit="1"/>
    </xf>
    <xf numFmtId="0" fontId="5" fillId="3" borderId="21" xfId="49" applyFont="1" applyFill="1" applyBorder="1" applyAlignment="1">
      <alignment vertical="center"/>
    </xf>
    <xf numFmtId="0" fontId="6" fillId="0" borderId="22" xfId="5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8" fillId="0" borderId="2" xfId="0" applyFont="1" applyBorder="1">
      <alignment vertical="center"/>
    </xf>
    <xf numFmtId="49" fontId="9" fillId="0" borderId="3" xfId="50" applyNumberFormat="1" applyFont="1" applyFill="1" applyBorder="1" applyAlignment="1">
      <alignment horizontal="center" vertical="center" wrapText="1" shrinkToFit="1"/>
    </xf>
    <xf numFmtId="0" fontId="0" fillId="0" borderId="4" xfId="0" applyBorder="1" applyAlignment="1">
      <alignment vertical="center"/>
    </xf>
    <xf numFmtId="0" fontId="8" fillId="0" borderId="1" xfId="0" applyFont="1" applyBorder="1">
      <alignment vertical="center"/>
    </xf>
    <xf numFmtId="0" fontId="3" fillId="4" borderId="2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8" fillId="0" borderId="24" xfId="0" applyFont="1" applyFill="1" applyBorder="1">
      <alignment vertical="center"/>
    </xf>
    <xf numFmtId="0" fontId="8" fillId="0" borderId="2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" fontId="2" fillId="4" borderId="18" xfId="0" applyNumberFormat="1" applyFont="1" applyFill="1" applyBorder="1" applyAlignment="1">
      <alignment horizontal="center" vertical="center"/>
    </xf>
    <xf numFmtId="9" fontId="2" fillId="3" borderId="18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3" borderId="18" xfId="0" applyFont="1" applyFill="1" applyBorder="1" applyAlignment="1">
      <alignment vertical="center"/>
    </xf>
    <xf numFmtId="2" fontId="2" fillId="3" borderId="28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2" fontId="2" fillId="3" borderId="30" xfId="0" applyNumberFormat="1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vertical="center"/>
    </xf>
    <xf numFmtId="2" fontId="3" fillId="0" borderId="26" xfId="0" applyNumberFormat="1" applyFont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3" borderId="18" xfId="0" applyFont="1" applyFill="1" applyBorder="1" quotePrefix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721360</xdr:colOff>
      <xdr:row>45</xdr:row>
      <xdr:rowOff>64135</xdr:rowOff>
    </xdr:from>
    <xdr:to>
      <xdr:col>16</xdr:col>
      <xdr:colOff>159385</xdr:colOff>
      <xdr:row>70</xdr:row>
      <xdr:rowOff>167005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19570" y="9231630"/>
          <a:ext cx="5441950" cy="4712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365760</xdr:colOff>
      <xdr:row>13</xdr:row>
      <xdr:rowOff>102870</xdr:rowOff>
    </xdr:from>
    <xdr:to>
      <xdr:col>16</xdr:col>
      <xdr:colOff>27940</xdr:colOff>
      <xdr:row>35</xdr:row>
      <xdr:rowOff>76835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90865" y="3337560"/>
          <a:ext cx="3839210" cy="4077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499110</xdr:colOff>
      <xdr:row>11</xdr:row>
      <xdr:rowOff>123190</xdr:rowOff>
    </xdr:from>
    <xdr:to>
      <xdr:col>5</xdr:col>
      <xdr:colOff>333375</xdr:colOff>
      <xdr:row>38</xdr:row>
      <xdr:rowOff>67310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13685" y="3053080"/>
          <a:ext cx="3517900" cy="4901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3"/>
  <sheetViews>
    <sheetView tabSelected="1" view="pageBreakPreview" zoomScale="85" zoomScaleNormal="100" workbookViewId="0">
      <selection activeCell="N9" sqref="N9"/>
    </sheetView>
  </sheetViews>
  <sheetFormatPr defaultColWidth="9" defaultRowHeight="14.4"/>
  <cols>
    <col min="1" max="1" width="10.5" customWidth="1"/>
    <col min="2" max="2" width="12" customWidth="1"/>
    <col min="3" max="3" width="11.25" style="2" customWidth="1"/>
    <col min="4" max="4" width="17.3796296296296" customWidth="1"/>
    <col min="5" max="5" width="36.3333333333333" customWidth="1"/>
    <col min="6" max="6" width="11.8796296296296" customWidth="1"/>
    <col min="7" max="14" width="7.37962962962963" customWidth="1"/>
    <col min="15" max="15" width="10.3796296296296" customWidth="1"/>
    <col min="16" max="16" width="6.25" style="3" customWidth="1"/>
    <col min="17" max="17" width="9.75" style="3" customWidth="1"/>
    <col min="18" max="18" width="17.25" style="3" customWidth="1"/>
  </cols>
  <sheetData>
    <row r="1" ht="30.95" customHeight="1" spans="1:18">
      <c r="A1" s="4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18.95" customHeight="1" spans="1:18">
      <c r="A2" s="6"/>
      <c r="B2" s="7"/>
      <c r="C2" s="8"/>
      <c r="D2" s="7"/>
      <c r="E2" s="6"/>
      <c r="F2" s="9"/>
      <c r="G2" s="6" t="s">
        <v>1</v>
      </c>
      <c r="H2" s="9"/>
      <c r="I2" s="9" t="s">
        <v>2</v>
      </c>
      <c r="J2" s="9"/>
      <c r="K2" s="9"/>
      <c r="L2" s="9"/>
      <c r="M2" s="9"/>
      <c r="N2" s="9"/>
      <c r="O2" s="57"/>
      <c r="P2" s="57"/>
      <c r="Q2" s="57"/>
      <c r="R2" s="71"/>
    </row>
    <row r="3" ht="18.95" customHeight="1" spans="1:18">
      <c r="A3" s="10"/>
      <c r="B3" s="10"/>
      <c r="C3" s="11"/>
      <c r="D3" s="10"/>
      <c r="E3" s="10"/>
      <c r="F3" s="12"/>
      <c r="G3" s="10" t="s">
        <v>3</v>
      </c>
      <c r="H3" s="12" t="s">
        <v>4</v>
      </c>
      <c r="I3" s="12"/>
      <c r="J3" s="12"/>
      <c r="K3" s="12"/>
      <c r="L3" s="12"/>
      <c r="M3" s="12"/>
      <c r="N3" s="12"/>
      <c r="O3" s="58"/>
      <c r="P3" s="59"/>
      <c r="Q3" s="59"/>
      <c r="R3" s="72"/>
    </row>
    <row r="4" ht="18.95" customHeight="1" spans="1:18">
      <c r="A4" s="13" t="s">
        <v>5</v>
      </c>
      <c r="B4" s="13"/>
      <c r="C4" s="14"/>
      <c r="D4" s="13"/>
      <c r="E4" s="13"/>
      <c r="F4" s="15"/>
      <c r="G4" s="16" t="s">
        <v>6</v>
      </c>
      <c r="H4" s="17"/>
      <c r="I4" s="60">
        <v>45937</v>
      </c>
      <c r="J4" s="60"/>
      <c r="K4" s="60"/>
      <c r="L4" s="61"/>
      <c r="M4" s="61"/>
      <c r="N4" s="61"/>
      <c r="O4" s="17" t="s">
        <v>7</v>
      </c>
      <c r="P4" s="17"/>
      <c r="Q4" s="17"/>
      <c r="R4" s="73"/>
    </row>
    <row r="5" ht="18.95" customHeight="1" spans="1:18">
      <c r="A5" s="18" t="s">
        <v>8</v>
      </c>
      <c r="B5" s="19" t="s">
        <v>9</v>
      </c>
      <c r="C5" s="20" t="s">
        <v>10</v>
      </c>
      <c r="D5" s="19" t="s">
        <v>11</v>
      </c>
      <c r="E5" s="21" t="s">
        <v>12</v>
      </c>
      <c r="F5" s="22" t="s">
        <v>13</v>
      </c>
      <c r="G5" s="22"/>
      <c r="H5" s="22"/>
      <c r="I5" s="22"/>
      <c r="J5" s="22"/>
      <c r="K5" s="22"/>
      <c r="L5" s="22"/>
      <c r="M5" s="22"/>
      <c r="N5" s="62"/>
      <c r="O5" s="63" t="s">
        <v>14</v>
      </c>
      <c r="P5" s="64" t="s">
        <v>15</v>
      </c>
      <c r="Q5" s="64"/>
      <c r="R5" s="74"/>
    </row>
    <row r="6" ht="15" customHeight="1" spans="1:18">
      <c r="A6" s="23"/>
      <c r="B6" s="24"/>
      <c r="C6" s="25"/>
      <c r="D6" s="24"/>
      <c r="E6" s="26"/>
      <c r="F6" s="27"/>
      <c r="G6" s="10">
        <v>6</v>
      </c>
      <c r="H6" s="10">
        <v>8</v>
      </c>
      <c r="I6" s="10">
        <v>9</v>
      </c>
      <c r="J6" s="10">
        <v>10</v>
      </c>
      <c r="K6" s="10">
        <v>11</v>
      </c>
      <c r="L6" s="10">
        <v>12</v>
      </c>
      <c r="M6" s="10">
        <v>14</v>
      </c>
      <c r="N6" s="10">
        <v>16</v>
      </c>
      <c r="O6" s="65"/>
      <c r="P6" s="66"/>
      <c r="Q6" s="66"/>
      <c r="R6" s="75"/>
    </row>
    <row r="7" ht="32" customHeight="1" spans="1:18">
      <c r="A7" s="28" t="s">
        <v>16</v>
      </c>
      <c r="B7" s="85" t="s">
        <v>17</v>
      </c>
      <c r="C7" s="30" t="s">
        <v>18</v>
      </c>
      <c r="D7" s="31" t="s">
        <v>19</v>
      </c>
      <c r="E7" s="32" t="s">
        <v>20</v>
      </c>
      <c r="F7" s="33">
        <v>1000</v>
      </c>
      <c r="G7" s="34">
        <v>61</v>
      </c>
      <c r="H7" s="34">
        <v>152</v>
      </c>
      <c r="I7" s="34">
        <v>102</v>
      </c>
      <c r="J7" s="34">
        <v>172</v>
      </c>
      <c r="K7" s="34">
        <v>0</v>
      </c>
      <c r="L7" s="34">
        <v>234</v>
      </c>
      <c r="M7" s="34">
        <v>214</v>
      </c>
      <c r="N7" s="34">
        <v>80</v>
      </c>
      <c r="O7" s="67">
        <f>SUM(G7:N7)</f>
        <v>1015</v>
      </c>
      <c r="P7" s="68">
        <v>0.02</v>
      </c>
      <c r="Q7" s="76"/>
      <c r="R7" s="77"/>
    </row>
    <row r="8" ht="27" customHeight="1" spans="1:18">
      <c r="A8" s="35"/>
      <c r="B8" s="36" t="s">
        <v>21</v>
      </c>
      <c r="C8" s="37"/>
      <c r="D8" s="38" t="s">
        <v>22</v>
      </c>
      <c r="E8" s="39" t="s">
        <v>23</v>
      </c>
      <c r="F8" s="40"/>
      <c r="G8" s="41" t="s">
        <v>24</v>
      </c>
      <c r="H8" s="41"/>
      <c r="I8" s="41"/>
      <c r="J8" s="41"/>
      <c r="K8" s="41"/>
      <c r="L8" s="41"/>
      <c r="M8" s="41"/>
      <c r="N8" s="41"/>
      <c r="O8" s="67">
        <f>F7*1.015</f>
        <v>1015</v>
      </c>
      <c r="P8" s="68">
        <v>0.02</v>
      </c>
      <c r="Q8" s="78"/>
      <c r="R8" s="79"/>
    </row>
    <row r="9" s="1" customFormat="1" ht="13" customHeight="1" spans="1:18">
      <c r="A9" s="42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80"/>
    </row>
    <row r="10" ht="15.95" customHeight="1" spans="1:18">
      <c r="A10" s="44" t="s">
        <v>25</v>
      </c>
      <c r="B10" s="44"/>
      <c r="C10" s="45"/>
      <c r="D10" s="46"/>
      <c r="E10" s="9"/>
      <c r="F10" s="46"/>
      <c r="G10" s="46"/>
      <c r="H10" s="46"/>
      <c r="I10" s="46"/>
      <c r="J10" s="46"/>
      <c r="K10" s="46"/>
      <c r="L10" s="46"/>
      <c r="M10" s="46"/>
      <c r="N10" s="46"/>
      <c r="O10" s="69"/>
      <c r="P10" s="57"/>
      <c r="Q10" s="57"/>
      <c r="R10" s="81"/>
    </row>
    <row r="11" ht="21" customHeight="1" spans="1:18">
      <c r="A11" s="47" t="s">
        <v>26</v>
      </c>
      <c r="B11" s="48"/>
      <c r="C11" s="49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82"/>
    </row>
    <row r="12" ht="12" customHeight="1" spans="1:18">
      <c r="A12" s="47" t="s">
        <v>27</v>
      </c>
      <c r="B12" s="47"/>
      <c r="C12" s="51"/>
      <c r="D12" s="52" t="s">
        <v>28</v>
      </c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70"/>
      <c r="Q12" s="70"/>
      <c r="R12" s="83"/>
    </row>
    <row r="13" ht="12" customHeight="1" spans="1:18">
      <c r="A13" s="47" t="s">
        <v>29</v>
      </c>
      <c r="B13" s="47"/>
      <c r="C13" s="51"/>
      <c r="D13" s="52" t="s">
        <v>19</v>
      </c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70"/>
      <c r="Q13" s="70"/>
      <c r="R13" s="83"/>
    </row>
    <row r="14" ht="12" customHeight="1" spans="1:18">
      <c r="A14" s="47" t="s">
        <v>30</v>
      </c>
      <c r="B14" s="47"/>
      <c r="C14" s="51"/>
      <c r="D14" s="54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84"/>
    </row>
    <row r="15" ht="12" customHeight="1" spans="1:18">
      <c r="A15" s="47" t="s">
        <v>31</v>
      </c>
      <c r="B15" s="47"/>
      <c r="C15" s="51"/>
      <c r="D15" s="54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84"/>
    </row>
    <row r="16" ht="12" customHeight="1" spans="1:18">
      <c r="A16" s="47" t="s">
        <v>32</v>
      </c>
      <c r="B16" s="47"/>
      <c r="C16" s="51"/>
      <c r="D16" s="54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84"/>
    </row>
    <row r="17" ht="27.95" customHeight="1"/>
    <row r="53" ht="17.4" spans="5:12">
      <c r="E53" s="56"/>
      <c r="F53" s="56"/>
      <c r="G53" s="56"/>
      <c r="H53" s="56"/>
      <c r="I53" s="56"/>
      <c r="J53" s="56"/>
      <c r="K53" s="56"/>
      <c r="L53" s="56"/>
    </row>
  </sheetData>
  <mergeCells count="24">
    <mergeCell ref="A1:R1"/>
    <mergeCell ref="O2:R2"/>
    <mergeCell ref="O3:R3"/>
    <mergeCell ref="G4:H4"/>
    <mergeCell ref="I4:K4"/>
    <mergeCell ref="O4:R4"/>
    <mergeCell ref="G5:N5"/>
    <mergeCell ref="G8:N8"/>
    <mergeCell ref="B11:R11"/>
    <mergeCell ref="D12:R12"/>
    <mergeCell ref="D13:R13"/>
    <mergeCell ref="D14:R14"/>
    <mergeCell ref="D15:R15"/>
    <mergeCell ref="D16:R16"/>
    <mergeCell ref="A5:A6"/>
    <mergeCell ref="B5:B6"/>
    <mergeCell ref="C5:C6"/>
    <mergeCell ref="D5:D6"/>
    <mergeCell ref="E5:E6"/>
    <mergeCell ref="F5:F6"/>
    <mergeCell ref="O5:O6"/>
    <mergeCell ref="P5:P6"/>
    <mergeCell ref="Q5:Q6"/>
    <mergeCell ref="R5:R6"/>
  </mergeCells>
  <pageMargins left="0.160416666666667" right="0.160416666666667" top="0.2125" bottom="0.2125" header="0.511805555555556" footer="0.511805555555556"/>
  <pageSetup paperSize="9" scale="66" orientation="landscape"/>
  <headerFooter/>
  <rowBreaks count="4" manualBreakCount="4">
    <brk id="35" max="17" man="1"/>
    <brk id="37" max="17" man="1"/>
    <brk id="39" max="17" man="1"/>
    <brk id="52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2017-08-19T01:56:00Z</dcterms:created>
  <cp:lastPrinted>2022-10-03T03:23:00Z</cp:lastPrinted>
  <dcterms:modified xsi:type="dcterms:W3CDTF">2025-10-11T05:42:23Z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7331C68D38B043C69382BB8DC4F7499A</vt:lpwstr>
  </property>
</Properties>
</file>