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Summary Table-English Format" sheetId="2" r:id="rId2"/>
    <sheet name="条码标数量3%-10.10" sheetId="3" r:id="rId3"/>
    <sheet name="主标数量-3%-10.10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<sst xmlns="http://schemas.openxmlformats.org/spreadsheetml/2006/main" count="689" uniqueCount="82">
  <si>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</si>
  <si>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</si>
  <si>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</si>
  <si>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</si>
  <si>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</si>
  <si>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</si>
  <si>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</si>
  <si>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</si>
  <si>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</si>
  <si>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</si>
  <si>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</si>
  <si>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</si>
  <si>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</si>
  <si>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</si>
  <si>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</si>
  <si>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</si>
  <si>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</si>
  <si>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</si>
  <si>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</si>
  <si>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</si>
  <si>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</si>
  <si>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G5308AX</t>
  </si>
  <si>
    <t>26 SP</t>
  </si>
  <si>
    <t>ALBANIA</t>
  </si>
  <si>
    <t>18.12.2025</t>
  </si>
  <si>
    <t>ER218 - ECRU</t>
  </si>
  <si>
    <t>G5308AXDFA</t>
  </si>
  <si>
    <t>-</t>
  </si>
  <si>
    <t>BOSNIA</t>
  </si>
  <si>
    <t>GEORGIA</t>
  </si>
  <si>
    <t>MACEDONIA</t>
  </si>
  <si>
    <t>MOLDOVA</t>
  </si>
  <si>
    <t>MONTENEGRO</t>
  </si>
  <si>
    <t>SERBIA</t>
  </si>
  <si>
    <t>AZERBAIJAN</t>
  </si>
  <si>
    <t>KOSOVO</t>
  </si>
  <si>
    <t>MOROCCO</t>
  </si>
  <si>
    <t>G5308AXDFA1</t>
  </si>
  <si>
    <t>NORTH IRAQ</t>
  </si>
  <si>
    <t>SOUTH IRAQ</t>
  </si>
  <si>
    <t>LEBANON</t>
  </si>
  <si>
    <t>UKRAINE</t>
  </si>
  <si>
    <t>G5308AXDFA2</t>
  </si>
  <si>
    <t>UZBEKISTAN</t>
  </si>
  <si>
    <t>KAZAKHSTAN</t>
  </si>
  <si>
    <t>12.01.2026</t>
  </si>
  <si>
    <t>G5308AXKZKA</t>
  </si>
  <si>
    <t>TOPTAN-5</t>
  </si>
  <si>
    <t>G5308AXTOP5A</t>
  </si>
  <si>
    <t>TOPTAN-7</t>
  </si>
  <si>
    <t>G5308AXTOP7A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</si>
  <si>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</si>
  <si>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025.12.18</t>
    </r>
  </si>
  <si>
    <r>
      <rPr>
        <sz val="11"/>
        <rFont val="Calibri"/>
        <charset val="134"/>
      </rPr>
      <t>ER218 - ECRU</t>
    </r>
    <r>
      <rPr>
        <sz val="11"/>
        <rFont val="宋体"/>
        <charset val="134"/>
      </rPr>
      <t>白底灰棕条纹</t>
    </r>
  </si>
  <si>
    <t>2025.1.12</t>
  </si>
  <si>
    <t>汇总</t>
  </si>
  <si>
    <r>
      <rPr>
        <sz val="11"/>
        <rFont val="Calibri"/>
        <charset val="134"/>
      </rPr>
      <t>G</t>
    </r>
    <r>
      <rPr>
        <sz val="11"/>
        <rFont val="Calibri"/>
        <charset val="134"/>
      </rPr>
      <t>5308AX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</si>
  <si>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</si>
  <si>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</si>
  <si>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</si>
  <si>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</si>
  <si>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</si>
  <si>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</si>
  <si>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</si>
  <si>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</si>
  <si>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</si>
  <si>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</si>
  <si>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</si>
  <si>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</si>
  <si>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</si>
  <si>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</si>
  <si>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</si>
  <si>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</si>
  <si>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</si>
  <si>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</si>
  <si>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91</t>
  </si>
  <si>
    <t>196</t>
  </si>
  <si>
    <t>323</t>
  </si>
  <si>
    <t>260</t>
  </si>
  <si>
    <t>246</t>
  </si>
  <si>
    <t>53</t>
  </si>
  <si>
    <t>1704879,1704880,1704884,1704885,1704886,1704887,1704888,1704889,1704890,1704891,1704892,1704893,1704894,1704895,1704896,1704925,1704928,1704927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</si>
</sst>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0" borderId="0" xfId="0" applyNumberFormat="1" applyFont="1"/>
    <xf numFmtId="0" fontId="0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6" fillId="0" borderId="0" xfId="0" applyNumberFormat="1" applyFont="1"/>
    <xf numFmtId="0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88900</xdr:colOff>
      <xdr:row>14</xdr:row>
      <xdr:rowOff>146050</xdr:rowOff>
    </xdr:from>
    <xdr:to>
      <xdr:col>4</xdr:col>
      <xdr:colOff>203835</xdr:colOff>
      <xdr:row>27</xdr:row>
      <xdr:rowOff>160020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6695" y="2838450"/>
          <a:ext cx="2579370" cy="240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opLeftCell="A22" workbookViewId="0">
      <selection activeCell="J57" sqref="J57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4272727272727" customWidth="1"/>
    <col min="8" max="8" width="25.5727272727273" customWidth="1"/>
    <col min="9" max="14" width="9.13636363636364" customWidth="1"/>
    <col min="15" max="15" width="21.1363636363636" customWidth="1"/>
    <col min="16" max="16" width="15" customWidth="1"/>
    <col min="17" max="17" width="23.2818181818182" customWidth="1"/>
    <col min="18" max="18" width="29" customWidth="1"/>
    <col min="19" max="19" width="24.7090909090909" customWidth="1"/>
    <col min="20" max="20" width="30.5727272727273" customWidth="1"/>
    <col min="21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20">
      <c r="A3" s="6" t="s">
        <v>21</v>
      </c>
      <c r="B3" s="6" t="s">
        <v>22</v>
      </c>
      <c r="C3" s="6">
        <v>1704896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1</v>
      </c>
      <c r="K3" s="7">
        <v>3</v>
      </c>
      <c r="L3" s="6">
        <v>2</v>
      </c>
      <c r="M3" s="6">
        <v>2</v>
      </c>
      <c r="N3" s="6" t="s">
        <v>27</v>
      </c>
      <c r="O3" s="6">
        <v>9</v>
      </c>
      <c r="P3" s="6" t="s">
        <v>23</v>
      </c>
      <c r="Q3" s="6">
        <v>8</v>
      </c>
      <c r="R3" s="6">
        <v>72</v>
      </c>
      <c r="S3" s="6">
        <v>0</v>
      </c>
      <c r="T3" s="6">
        <v>0</v>
      </c>
    </row>
    <row r="4" spans="1:20">
      <c r="A4" s="6" t="s">
        <v>21</v>
      </c>
      <c r="B4" s="6" t="s">
        <v>22</v>
      </c>
      <c r="C4" s="6">
        <v>1704895</v>
      </c>
      <c r="D4" s="6" t="s">
        <v>28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1</v>
      </c>
      <c r="K4" s="7">
        <v>3</v>
      </c>
      <c r="L4" s="6">
        <v>2</v>
      </c>
      <c r="M4" s="6">
        <v>2</v>
      </c>
      <c r="N4" s="6" t="s">
        <v>27</v>
      </c>
      <c r="O4" s="6">
        <v>9</v>
      </c>
      <c r="P4" s="6" t="s">
        <v>28</v>
      </c>
      <c r="Q4" s="6">
        <v>3</v>
      </c>
      <c r="R4" s="6">
        <v>27</v>
      </c>
      <c r="S4" s="6">
        <v>0</v>
      </c>
      <c r="T4" s="6">
        <v>0</v>
      </c>
    </row>
    <row r="5" spans="1:20">
      <c r="A5" s="6" t="s">
        <v>21</v>
      </c>
      <c r="B5" s="6" t="s">
        <v>22</v>
      </c>
      <c r="C5" s="6">
        <v>1704894</v>
      </c>
      <c r="D5" s="6" t="s">
        <v>29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1</v>
      </c>
      <c r="K5" s="7">
        <v>3</v>
      </c>
      <c r="L5" s="6">
        <v>2</v>
      </c>
      <c r="M5" s="6">
        <v>2</v>
      </c>
      <c r="N5" s="6" t="s">
        <v>27</v>
      </c>
      <c r="O5" s="6">
        <v>9</v>
      </c>
      <c r="P5" s="6" t="s">
        <v>29</v>
      </c>
      <c r="Q5" s="6">
        <v>4</v>
      </c>
      <c r="R5" s="6">
        <v>36</v>
      </c>
      <c r="S5" s="6">
        <v>0</v>
      </c>
      <c r="T5" s="6">
        <v>0</v>
      </c>
    </row>
    <row r="6" spans="1:20">
      <c r="A6" s="6" t="s">
        <v>21</v>
      </c>
      <c r="B6" s="6" t="s">
        <v>22</v>
      </c>
      <c r="C6" s="6">
        <v>1704893</v>
      </c>
      <c r="D6" s="6" t="s">
        <v>30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1</v>
      </c>
      <c r="K6" s="7">
        <v>3</v>
      </c>
      <c r="L6" s="6">
        <v>2</v>
      </c>
      <c r="M6" s="6">
        <v>2</v>
      </c>
      <c r="N6" s="6" t="s">
        <v>27</v>
      </c>
      <c r="O6" s="6">
        <v>9</v>
      </c>
      <c r="P6" s="6" t="s">
        <v>30</v>
      </c>
      <c r="Q6" s="6">
        <v>3</v>
      </c>
      <c r="R6" s="6">
        <v>27</v>
      </c>
      <c r="S6" s="6">
        <v>0</v>
      </c>
      <c r="T6" s="6">
        <v>0</v>
      </c>
    </row>
    <row r="7" spans="1:20">
      <c r="A7" s="6" t="s">
        <v>21</v>
      </c>
      <c r="B7" s="6" t="s">
        <v>22</v>
      </c>
      <c r="C7" s="6">
        <v>1704892</v>
      </c>
      <c r="D7" s="6" t="s">
        <v>31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1</v>
      </c>
      <c r="K7" s="7">
        <v>3</v>
      </c>
      <c r="L7" s="6">
        <v>2</v>
      </c>
      <c r="M7" s="6">
        <v>2</v>
      </c>
      <c r="N7" s="6" t="s">
        <v>27</v>
      </c>
      <c r="O7" s="6">
        <v>9</v>
      </c>
      <c r="P7" s="6" t="s">
        <v>31</v>
      </c>
      <c r="Q7" s="6">
        <v>7</v>
      </c>
      <c r="R7" s="6">
        <v>63</v>
      </c>
      <c r="S7" s="6">
        <v>0</v>
      </c>
      <c r="T7" s="6">
        <v>0</v>
      </c>
    </row>
    <row r="8" spans="1:20">
      <c r="A8" s="6" t="s">
        <v>21</v>
      </c>
      <c r="B8" s="6" t="s">
        <v>22</v>
      </c>
      <c r="C8" s="6">
        <v>1704891</v>
      </c>
      <c r="D8" s="6" t="s">
        <v>32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1</v>
      </c>
      <c r="K8" s="7">
        <v>3</v>
      </c>
      <c r="L8" s="6">
        <v>2</v>
      </c>
      <c r="M8" s="6">
        <v>2</v>
      </c>
      <c r="N8" s="6" t="s">
        <v>27</v>
      </c>
      <c r="O8" s="6">
        <v>9</v>
      </c>
      <c r="P8" s="6" t="s">
        <v>32</v>
      </c>
      <c r="Q8" s="6">
        <v>1</v>
      </c>
      <c r="R8" s="6">
        <v>9</v>
      </c>
      <c r="S8" s="6">
        <v>0</v>
      </c>
      <c r="T8" s="6">
        <v>0</v>
      </c>
    </row>
    <row r="9" spans="1:20">
      <c r="A9" s="6" t="s">
        <v>21</v>
      </c>
      <c r="B9" s="6" t="s">
        <v>22</v>
      </c>
      <c r="C9" s="6">
        <v>1704890</v>
      </c>
      <c r="D9" s="6" t="s">
        <v>33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1</v>
      </c>
      <c r="K9" s="7">
        <v>3</v>
      </c>
      <c r="L9" s="6">
        <v>2</v>
      </c>
      <c r="M9" s="6">
        <v>2</v>
      </c>
      <c r="N9" s="6" t="s">
        <v>27</v>
      </c>
      <c r="O9" s="6">
        <v>9</v>
      </c>
      <c r="P9" s="6" t="s">
        <v>33</v>
      </c>
      <c r="Q9" s="6">
        <v>1</v>
      </c>
      <c r="R9" s="6">
        <v>9</v>
      </c>
      <c r="S9" s="6">
        <v>0</v>
      </c>
      <c r="T9" s="6">
        <v>0</v>
      </c>
    </row>
    <row r="10" spans="1:20">
      <c r="A10" s="6" t="s">
        <v>21</v>
      </c>
      <c r="B10" s="6" t="s">
        <v>22</v>
      </c>
      <c r="C10" s="6">
        <v>1704889</v>
      </c>
      <c r="D10" s="6" t="s">
        <v>34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1</v>
      </c>
      <c r="K10" s="7">
        <v>3</v>
      </c>
      <c r="L10" s="6">
        <v>2</v>
      </c>
      <c r="M10" s="6">
        <v>2</v>
      </c>
      <c r="N10" s="6" t="s">
        <v>27</v>
      </c>
      <c r="O10" s="6">
        <v>9</v>
      </c>
      <c r="P10" s="6" t="s">
        <v>34</v>
      </c>
      <c r="Q10" s="6">
        <v>4</v>
      </c>
      <c r="R10" s="6">
        <v>36</v>
      </c>
      <c r="S10" s="6">
        <v>0</v>
      </c>
      <c r="T10" s="6">
        <v>0</v>
      </c>
    </row>
    <row r="11" spans="1:20">
      <c r="A11" s="6" t="s">
        <v>21</v>
      </c>
      <c r="B11" s="6" t="s">
        <v>22</v>
      </c>
      <c r="C11" s="6">
        <v>1704888</v>
      </c>
      <c r="D11" s="6" t="s">
        <v>35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1</v>
      </c>
      <c r="K11" s="7">
        <v>3</v>
      </c>
      <c r="L11" s="6">
        <v>2</v>
      </c>
      <c r="M11" s="6">
        <v>2</v>
      </c>
      <c r="N11" s="6" t="s">
        <v>27</v>
      </c>
      <c r="O11" s="6">
        <v>9</v>
      </c>
      <c r="P11" s="6" t="s">
        <v>35</v>
      </c>
      <c r="Q11" s="6">
        <v>4</v>
      </c>
      <c r="R11" s="6">
        <v>36</v>
      </c>
      <c r="S11" s="6">
        <v>0</v>
      </c>
      <c r="T11" s="6">
        <v>0</v>
      </c>
    </row>
    <row r="12" spans="1:20">
      <c r="A12" s="6" t="s">
        <v>21</v>
      </c>
      <c r="B12" s="6" t="s">
        <v>22</v>
      </c>
      <c r="C12" s="6">
        <v>1704887</v>
      </c>
      <c r="D12" s="6" t="s">
        <v>36</v>
      </c>
      <c r="E12" s="7" t="s">
        <v>24</v>
      </c>
      <c r="F12" s="7" t="s">
        <v>25</v>
      </c>
      <c r="G12" s="7" t="s">
        <v>37</v>
      </c>
      <c r="H12" s="7">
        <v>1</v>
      </c>
      <c r="I12" s="7" t="s">
        <v>27</v>
      </c>
      <c r="J12" s="7">
        <v>2</v>
      </c>
      <c r="K12" s="7">
        <v>2</v>
      </c>
      <c r="L12" s="6">
        <v>2</v>
      </c>
      <c r="M12" s="6">
        <v>2</v>
      </c>
      <c r="N12" s="6">
        <v>1</v>
      </c>
      <c r="O12" s="6">
        <v>9</v>
      </c>
      <c r="P12" s="6" t="s">
        <v>36</v>
      </c>
      <c r="Q12" s="6">
        <v>22</v>
      </c>
      <c r="R12" s="6">
        <v>198</v>
      </c>
      <c r="S12" s="6">
        <v>0</v>
      </c>
      <c r="T12" s="6">
        <v>0</v>
      </c>
    </row>
    <row r="13" spans="1:20">
      <c r="A13" s="6" t="s">
        <v>21</v>
      </c>
      <c r="B13" s="6" t="s">
        <v>22</v>
      </c>
      <c r="C13" s="6">
        <v>1704886</v>
      </c>
      <c r="D13" s="6" t="s">
        <v>38</v>
      </c>
      <c r="E13" s="7" t="s">
        <v>24</v>
      </c>
      <c r="F13" s="7" t="s">
        <v>25</v>
      </c>
      <c r="G13" s="7" t="s">
        <v>37</v>
      </c>
      <c r="H13" s="7">
        <v>1</v>
      </c>
      <c r="I13" s="7" t="s">
        <v>27</v>
      </c>
      <c r="J13" s="7">
        <v>2</v>
      </c>
      <c r="K13" s="7">
        <v>2</v>
      </c>
      <c r="L13" s="6">
        <v>2</v>
      </c>
      <c r="M13" s="6">
        <v>2</v>
      </c>
      <c r="N13" s="6">
        <v>1</v>
      </c>
      <c r="O13" s="6">
        <v>9</v>
      </c>
      <c r="P13" s="6" t="s">
        <v>38</v>
      </c>
      <c r="Q13" s="6">
        <v>12</v>
      </c>
      <c r="R13" s="6">
        <v>108</v>
      </c>
      <c r="S13" s="6">
        <v>0</v>
      </c>
      <c r="T13" s="6">
        <v>0</v>
      </c>
    </row>
    <row r="14" spans="1:20">
      <c r="A14" s="6" t="s">
        <v>21</v>
      </c>
      <c r="B14" s="6" t="s">
        <v>22</v>
      </c>
      <c r="C14" s="6">
        <v>1704885</v>
      </c>
      <c r="D14" s="6" t="s">
        <v>39</v>
      </c>
      <c r="E14" s="7" t="s">
        <v>24</v>
      </c>
      <c r="F14" s="7" t="s">
        <v>25</v>
      </c>
      <c r="G14" s="7" t="s">
        <v>37</v>
      </c>
      <c r="H14" s="7">
        <v>1</v>
      </c>
      <c r="I14" s="7" t="s">
        <v>27</v>
      </c>
      <c r="J14" s="7">
        <v>2</v>
      </c>
      <c r="K14" s="7">
        <v>2</v>
      </c>
      <c r="L14" s="6">
        <v>2</v>
      </c>
      <c r="M14" s="6">
        <v>2</v>
      </c>
      <c r="N14" s="6">
        <v>1</v>
      </c>
      <c r="O14" s="6">
        <v>9</v>
      </c>
      <c r="P14" s="6" t="s">
        <v>39</v>
      </c>
      <c r="Q14" s="6">
        <v>13</v>
      </c>
      <c r="R14" s="6">
        <v>117</v>
      </c>
      <c r="S14" s="6">
        <v>0</v>
      </c>
      <c r="T14" s="6">
        <v>0</v>
      </c>
    </row>
    <row r="15" spans="1:20">
      <c r="A15" s="6" t="s">
        <v>21</v>
      </c>
      <c r="B15" s="6" t="s">
        <v>22</v>
      </c>
      <c r="C15" s="6">
        <v>1704884</v>
      </c>
      <c r="D15" s="6" t="s">
        <v>40</v>
      </c>
      <c r="E15" s="7" t="s">
        <v>24</v>
      </c>
      <c r="F15" s="7" t="s">
        <v>25</v>
      </c>
      <c r="G15" s="7" t="s">
        <v>37</v>
      </c>
      <c r="H15" s="7">
        <v>1</v>
      </c>
      <c r="I15" s="7" t="s">
        <v>27</v>
      </c>
      <c r="J15" s="7">
        <v>2</v>
      </c>
      <c r="K15" s="7">
        <v>2</v>
      </c>
      <c r="L15" s="6">
        <v>2</v>
      </c>
      <c r="M15" s="6">
        <v>2</v>
      </c>
      <c r="N15" s="6">
        <v>1</v>
      </c>
      <c r="O15" s="6">
        <v>9</v>
      </c>
      <c r="P15" s="6" t="s">
        <v>40</v>
      </c>
      <c r="Q15" s="6">
        <v>4</v>
      </c>
      <c r="R15" s="6">
        <v>36</v>
      </c>
      <c r="S15" s="6">
        <v>0</v>
      </c>
      <c r="T15" s="6">
        <v>0</v>
      </c>
    </row>
    <row r="16" spans="1:20">
      <c r="A16" s="6" t="s">
        <v>21</v>
      </c>
      <c r="B16" s="6" t="s">
        <v>22</v>
      </c>
      <c r="C16" s="6">
        <v>1704880</v>
      </c>
      <c r="D16" s="6" t="s">
        <v>41</v>
      </c>
      <c r="E16" s="7" t="s">
        <v>24</v>
      </c>
      <c r="F16" s="7" t="s">
        <v>25</v>
      </c>
      <c r="G16" s="7" t="s">
        <v>42</v>
      </c>
      <c r="H16" s="7">
        <v>1</v>
      </c>
      <c r="I16" s="7">
        <v>2</v>
      </c>
      <c r="J16" s="7">
        <v>2</v>
      </c>
      <c r="K16" s="7">
        <v>2</v>
      </c>
      <c r="L16" s="6">
        <v>2</v>
      </c>
      <c r="M16" s="6">
        <v>1</v>
      </c>
      <c r="N16" s="6" t="s">
        <v>27</v>
      </c>
      <c r="O16" s="6">
        <v>9</v>
      </c>
      <c r="P16" s="6" t="s">
        <v>41</v>
      </c>
      <c r="Q16" s="6">
        <v>11</v>
      </c>
      <c r="R16" s="6">
        <v>99</v>
      </c>
      <c r="S16" s="6">
        <v>0</v>
      </c>
      <c r="T16" s="6">
        <v>0</v>
      </c>
    </row>
    <row r="17" spans="1:20">
      <c r="A17" s="6" t="s">
        <v>21</v>
      </c>
      <c r="B17" s="6" t="s">
        <v>22</v>
      </c>
      <c r="C17" s="6">
        <v>1704879</v>
      </c>
      <c r="D17" s="6" t="s">
        <v>43</v>
      </c>
      <c r="E17" s="7" t="s">
        <v>24</v>
      </c>
      <c r="F17" s="7" t="s">
        <v>25</v>
      </c>
      <c r="G17" s="7" t="s">
        <v>42</v>
      </c>
      <c r="H17" s="7">
        <v>1</v>
      </c>
      <c r="I17" s="7">
        <v>2</v>
      </c>
      <c r="J17" s="7">
        <v>2</v>
      </c>
      <c r="K17" s="7">
        <v>2</v>
      </c>
      <c r="L17" s="6">
        <v>2</v>
      </c>
      <c r="M17" s="6">
        <v>1</v>
      </c>
      <c r="N17" s="6" t="s">
        <v>27</v>
      </c>
      <c r="O17" s="6">
        <v>9</v>
      </c>
      <c r="P17" s="6" t="s">
        <v>43</v>
      </c>
      <c r="Q17" s="6">
        <v>2</v>
      </c>
      <c r="R17" s="6">
        <v>18</v>
      </c>
      <c r="S17" s="6">
        <v>0</v>
      </c>
      <c r="T17" s="6">
        <v>0</v>
      </c>
    </row>
    <row r="18" spans="1:20">
      <c r="A18" s="6" t="s">
        <v>21</v>
      </c>
      <c r="B18" s="6" t="s">
        <v>22</v>
      </c>
      <c r="C18" s="6">
        <v>1704928</v>
      </c>
      <c r="D18" s="6" t="s">
        <v>44</v>
      </c>
      <c r="E18" s="7" t="s">
        <v>45</v>
      </c>
      <c r="F18" s="7" t="s">
        <v>25</v>
      </c>
      <c r="G18" s="7" t="s">
        <v>46</v>
      </c>
      <c r="H18" s="7">
        <v>1</v>
      </c>
      <c r="I18" s="7">
        <v>1</v>
      </c>
      <c r="J18" s="7">
        <v>1</v>
      </c>
      <c r="K18" s="7">
        <v>3</v>
      </c>
      <c r="L18" s="6">
        <v>2</v>
      </c>
      <c r="M18" s="6">
        <v>2</v>
      </c>
      <c r="N18" s="6" t="s">
        <v>27</v>
      </c>
      <c r="O18" s="6">
        <v>9</v>
      </c>
      <c r="P18" s="6" t="s">
        <v>44</v>
      </c>
      <c r="Q18" s="6">
        <v>12</v>
      </c>
      <c r="R18" s="6">
        <v>108</v>
      </c>
      <c r="S18" s="6">
        <v>0</v>
      </c>
      <c r="T18" s="6">
        <v>0</v>
      </c>
    </row>
    <row r="19" spans="1:20">
      <c r="A19" s="6" t="s">
        <v>21</v>
      </c>
      <c r="B19" s="6" t="s">
        <v>22</v>
      </c>
      <c r="C19" s="6">
        <v>1704927</v>
      </c>
      <c r="D19" s="6" t="s">
        <v>47</v>
      </c>
      <c r="E19" s="7" t="s">
        <v>45</v>
      </c>
      <c r="F19" s="7" t="s">
        <v>25</v>
      </c>
      <c r="G19" s="7" t="s">
        <v>48</v>
      </c>
      <c r="H19" s="7">
        <v>1</v>
      </c>
      <c r="I19" s="7">
        <v>1</v>
      </c>
      <c r="J19" s="7">
        <v>1</v>
      </c>
      <c r="K19" s="7">
        <v>3</v>
      </c>
      <c r="L19" s="6">
        <v>2</v>
      </c>
      <c r="M19" s="6">
        <v>2</v>
      </c>
      <c r="N19" s="6" t="s">
        <v>27</v>
      </c>
      <c r="O19" s="6">
        <v>9</v>
      </c>
      <c r="P19" s="6" t="s">
        <v>47</v>
      </c>
      <c r="Q19" s="6">
        <v>5</v>
      </c>
      <c r="R19" s="6">
        <v>45</v>
      </c>
      <c r="S19" s="6">
        <v>0</v>
      </c>
      <c r="T19" s="6">
        <v>0</v>
      </c>
    </row>
    <row r="20" spans="1:20">
      <c r="A20" s="6" t="s">
        <v>21</v>
      </c>
      <c r="B20" s="6" t="s">
        <v>22</v>
      </c>
      <c r="C20" s="6">
        <v>1704925</v>
      </c>
      <c r="D20" s="6" t="s">
        <v>49</v>
      </c>
      <c r="E20" s="7" t="s">
        <v>45</v>
      </c>
      <c r="F20" s="7" t="s">
        <v>25</v>
      </c>
      <c r="G20" s="7" t="s">
        <v>50</v>
      </c>
      <c r="H20" s="7">
        <v>1</v>
      </c>
      <c r="I20" s="7">
        <v>1</v>
      </c>
      <c r="J20" s="7">
        <v>1</v>
      </c>
      <c r="K20" s="7">
        <v>3</v>
      </c>
      <c r="L20" s="6">
        <v>2</v>
      </c>
      <c r="M20" s="6">
        <v>2</v>
      </c>
      <c r="N20" s="6" t="s">
        <v>27</v>
      </c>
      <c r="O20" s="6">
        <v>9</v>
      </c>
      <c r="P20" s="6" t="s">
        <v>49</v>
      </c>
      <c r="Q20" s="6">
        <v>10</v>
      </c>
      <c r="R20" s="6">
        <v>90</v>
      </c>
      <c r="S20" s="6">
        <v>0</v>
      </c>
      <c r="T20" s="6">
        <v>0</v>
      </c>
    </row>
    <row r="23" spans="1:40">
      <c r="A23" s="5" t="s">
        <v>51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>
      <c r="A24" s="5" t="s">
        <v>1</v>
      </c>
      <c r="B24" s="5" t="s">
        <v>2</v>
      </c>
      <c r="C24" s="5" t="s">
        <v>3</v>
      </c>
      <c r="D24" s="5" t="s">
        <v>4</v>
      </c>
      <c r="E24" s="5" t="s">
        <v>5</v>
      </c>
      <c r="F24" s="5" t="s">
        <v>6</v>
      </c>
      <c r="G24" s="5" t="s">
        <v>7</v>
      </c>
      <c r="H24" s="5" t="s">
        <v>8</v>
      </c>
      <c r="I24" s="5" t="s">
        <v>9</v>
      </c>
      <c r="J24" s="5" t="s">
        <v>10</v>
      </c>
      <c r="K24" s="5" t="s">
        <v>11</v>
      </c>
      <c r="L24" s="5" t="s">
        <v>12</v>
      </c>
      <c r="M24" s="5" t="s">
        <v>13</v>
      </c>
      <c r="N24" s="5" t="s">
        <v>14</v>
      </c>
      <c r="O24" s="5" t="s">
        <v>16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15">
      <c r="A25" s="6" t="s">
        <v>21</v>
      </c>
      <c r="B25" s="6" t="s">
        <v>22</v>
      </c>
      <c r="C25" s="6">
        <v>1704896</v>
      </c>
      <c r="D25" s="6" t="s">
        <v>23</v>
      </c>
      <c r="E25" s="8" t="s">
        <v>24</v>
      </c>
      <c r="F25" s="7" t="s">
        <v>25</v>
      </c>
      <c r="G25" s="7" t="s">
        <v>26</v>
      </c>
      <c r="H25" s="7">
        <v>1</v>
      </c>
      <c r="I25" s="7">
        <v>8</v>
      </c>
      <c r="J25" s="7">
        <v>8</v>
      </c>
      <c r="K25" s="7">
        <v>24</v>
      </c>
      <c r="L25" s="6">
        <v>16</v>
      </c>
      <c r="M25" s="6">
        <v>16</v>
      </c>
      <c r="N25" s="6">
        <v>0</v>
      </c>
      <c r="O25" s="6" t="s">
        <v>23</v>
      </c>
    </row>
    <row r="26" spans="1:15">
      <c r="A26" s="6" t="s">
        <v>21</v>
      </c>
      <c r="B26" s="6" t="s">
        <v>22</v>
      </c>
      <c r="C26" s="6">
        <v>1704895</v>
      </c>
      <c r="D26" s="6" t="s">
        <v>28</v>
      </c>
      <c r="E26" s="8" t="s">
        <v>24</v>
      </c>
      <c r="F26" s="7" t="s">
        <v>25</v>
      </c>
      <c r="G26" s="7" t="s">
        <v>26</v>
      </c>
      <c r="H26" s="7">
        <v>1</v>
      </c>
      <c r="I26" s="7">
        <v>3</v>
      </c>
      <c r="J26" s="7">
        <v>3</v>
      </c>
      <c r="K26" s="7">
        <v>9</v>
      </c>
      <c r="L26" s="6">
        <v>6</v>
      </c>
      <c r="M26" s="6">
        <v>6</v>
      </c>
      <c r="N26" s="6">
        <v>0</v>
      </c>
      <c r="O26" s="6" t="s">
        <v>28</v>
      </c>
    </row>
    <row r="27" spans="1:15">
      <c r="A27" s="6" t="s">
        <v>21</v>
      </c>
      <c r="B27" s="6" t="s">
        <v>22</v>
      </c>
      <c r="C27" s="6">
        <v>1704894</v>
      </c>
      <c r="D27" s="6" t="s">
        <v>29</v>
      </c>
      <c r="E27" s="8" t="s">
        <v>24</v>
      </c>
      <c r="F27" s="7" t="s">
        <v>25</v>
      </c>
      <c r="G27" s="7" t="s">
        <v>26</v>
      </c>
      <c r="H27" s="7">
        <v>1</v>
      </c>
      <c r="I27" s="7">
        <v>4</v>
      </c>
      <c r="J27" s="7">
        <v>4</v>
      </c>
      <c r="K27" s="7">
        <v>12</v>
      </c>
      <c r="L27" s="6">
        <v>8</v>
      </c>
      <c r="M27" s="6">
        <v>8</v>
      </c>
      <c r="N27" s="6">
        <v>0</v>
      </c>
      <c r="O27" s="6" t="s">
        <v>29</v>
      </c>
    </row>
    <row r="28" spans="1:15">
      <c r="A28" s="6" t="s">
        <v>21</v>
      </c>
      <c r="B28" s="6" t="s">
        <v>22</v>
      </c>
      <c r="C28" s="6">
        <v>1704893</v>
      </c>
      <c r="D28" s="6" t="s">
        <v>30</v>
      </c>
      <c r="E28" s="8" t="s">
        <v>24</v>
      </c>
      <c r="F28" s="7" t="s">
        <v>25</v>
      </c>
      <c r="G28" s="7" t="s">
        <v>26</v>
      </c>
      <c r="H28" s="7">
        <v>1</v>
      </c>
      <c r="I28" s="7">
        <v>3</v>
      </c>
      <c r="J28" s="7">
        <v>3</v>
      </c>
      <c r="K28" s="7">
        <v>9</v>
      </c>
      <c r="L28" s="6">
        <v>6</v>
      </c>
      <c r="M28" s="6">
        <v>6</v>
      </c>
      <c r="N28" s="6">
        <v>0</v>
      </c>
      <c r="O28" s="6" t="s">
        <v>30</v>
      </c>
    </row>
    <row r="29" spans="1:15">
      <c r="A29" s="6" t="s">
        <v>21</v>
      </c>
      <c r="B29" s="6" t="s">
        <v>22</v>
      </c>
      <c r="C29" s="6">
        <v>1704892</v>
      </c>
      <c r="D29" s="6" t="s">
        <v>31</v>
      </c>
      <c r="E29" s="8" t="s">
        <v>24</v>
      </c>
      <c r="F29" s="7" t="s">
        <v>25</v>
      </c>
      <c r="G29" s="7" t="s">
        <v>26</v>
      </c>
      <c r="H29" s="7">
        <v>1</v>
      </c>
      <c r="I29" s="7">
        <v>7</v>
      </c>
      <c r="J29" s="7">
        <v>7</v>
      </c>
      <c r="K29" s="7">
        <v>21</v>
      </c>
      <c r="L29" s="6">
        <v>14</v>
      </c>
      <c r="M29" s="6">
        <v>14</v>
      </c>
      <c r="N29" s="6">
        <v>0</v>
      </c>
      <c r="O29" s="6" t="s">
        <v>31</v>
      </c>
    </row>
    <row r="30" spans="1:15">
      <c r="A30" s="6" t="s">
        <v>21</v>
      </c>
      <c r="B30" s="6" t="s">
        <v>22</v>
      </c>
      <c r="C30" s="6">
        <v>1704891</v>
      </c>
      <c r="D30" s="6" t="s">
        <v>32</v>
      </c>
      <c r="E30" s="8" t="s">
        <v>24</v>
      </c>
      <c r="F30" s="7" t="s">
        <v>25</v>
      </c>
      <c r="G30" s="7" t="s">
        <v>26</v>
      </c>
      <c r="H30" s="7">
        <v>1</v>
      </c>
      <c r="I30" s="7">
        <v>1</v>
      </c>
      <c r="J30" s="7">
        <v>1</v>
      </c>
      <c r="K30" s="7">
        <v>3</v>
      </c>
      <c r="L30" s="6">
        <v>2</v>
      </c>
      <c r="M30" s="6">
        <v>2</v>
      </c>
      <c r="N30" s="6">
        <v>0</v>
      </c>
      <c r="O30" s="6" t="s">
        <v>32</v>
      </c>
    </row>
    <row r="31" spans="1:15">
      <c r="A31" s="6" t="s">
        <v>21</v>
      </c>
      <c r="B31" s="6" t="s">
        <v>22</v>
      </c>
      <c r="C31" s="6">
        <v>1704890</v>
      </c>
      <c r="D31" s="6" t="s">
        <v>33</v>
      </c>
      <c r="E31" s="8" t="s">
        <v>24</v>
      </c>
      <c r="F31" s="7" t="s">
        <v>25</v>
      </c>
      <c r="G31" s="7" t="s">
        <v>26</v>
      </c>
      <c r="H31" s="7">
        <v>1</v>
      </c>
      <c r="I31" s="7">
        <v>1</v>
      </c>
      <c r="J31" s="7">
        <v>1</v>
      </c>
      <c r="K31" s="7">
        <v>3</v>
      </c>
      <c r="L31" s="6">
        <v>2</v>
      </c>
      <c r="M31" s="6">
        <v>2</v>
      </c>
      <c r="N31" s="6">
        <v>0</v>
      </c>
      <c r="O31" s="6" t="s">
        <v>33</v>
      </c>
    </row>
    <row r="32" spans="1:15">
      <c r="A32" s="6" t="s">
        <v>21</v>
      </c>
      <c r="B32" s="6" t="s">
        <v>22</v>
      </c>
      <c r="C32" s="6">
        <v>1704889</v>
      </c>
      <c r="D32" s="6" t="s">
        <v>34</v>
      </c>
      <c r="E32" s="8" t="s">
        <v>24</v>
      </c>
      <c r="F32" s="7" t="s">
        <v>25</v>
      </c>
      <c r="G32" s="7" t="s">
        <v>26</v>
      </c>
      <c r="H32" s="7">
        <v>1</v>
      </c>
      <c r="I32" s="7">
        <v>4</v>
      </c>
      <c r="J32" s="7">
        <v>4</v>
      </c>
      <c r="K32" s="7">
        <v>12</v>
      </c>
      <c r="L32" s="6">
        <v>8</v>
      </c>
      <c r="M32" s="6">
        <v>8</v>
      </c>
      <c r="N32" s="6">
        <v>0</v>
      </c>
      <c r="O32" s="6" t="s">
        <v>34</v>
      </c>
    </row>
    <row r="33" spans="1:15">
      <c r="A33" s="6" t="s">
        <v>21</v>
      </c>
      <c r="B33" s="6" t="s">
        <v>22</v>
      </c>
      <c r="C33" s="6">
        <v>1704888</v>
      </c>
      <c r="D33" s="6" t="s">
        <v>35</v>
      </c>
      <c r="E33" s="8" t="s">
        <v>24</v>
      </c>
      <c r="F33" s="7" t="s">
        <v>25</v>
      </c>
      <c r="G33" s="7" t="s">
        <v>26</v>
      </c>
      <c r="H33" s="7">
        <v>1</v>
      </c>
      <c r="I33" s="7">
        <v>4</v>
      </c>
      <c r="J33" s="7">
        <v>4</v>
      </c>
      <c r="K33" s="7">
        <v>12</v>
      </c>
      <c r="L33" s="6">
        <v>8</v>
      </c>
      <c r="M33" s="6">
        <v>8</v>
      </c>
      <c r="N33" s="6">
        <v>0</v>
      </c>
      <c r="O33" s="6" t="s">
        <v>35</v>
      </c>
    </row>
    <row r="34" spans="1:15">
      <c r="A34" s="6" t="s">
        <v>21</v>
      </c>
      <c r="B34" s="6" t="s">
        <v>22</v>
      </c>
      <c r="C34" s="6">
        <v>1704887</v>
      </c>
      <c r="D34" s="6" t="s">
        <v>36</v>
      </c>
      <c r="E34" s="8" t="s">
        <v>24</v>
      </c>
      <c r="F34" s="7" t="s">
        <v>25</v>
      </c>
      <c r="G34" s="7" t="s">
        <v>37</v>
      </c>
      <c r="H34" s="7">
        <v>1</v>
      </c>
      <c r="I34" s="7">
        <v>0</v>
      </c>
      <c r="J34" s="7">
        <v>44</v>
      </c>
      <c r="K34" s="7">
        <v>44</v>
      </c>
      <c r="L34" s="6">
        <v>44</v>
      </c>
      <c r="M34" s="6">
        <v>44</v>
      </c>
      <c r="N34" s="6">
        <v>22</v>
      </c>
      <c r="O34" s="6" t="s">
        <v>36</v>
      </c>
    </row>
    <row r="35" spans="1:15">
      <c r="A35" s="6" t="s">
        <v>21</v>
      </c>
      <c r="B35" s="6" t="s">
        <v>22</v>
      </c>
      <c r="C35" s="6">
        <v>1704886</v>
      </c>
      <c r="D35" s="6" t="s">
        <v>38</v>
      </c>
      <c r="E35" s="8" t="s">
        <v>24</v>
      </c>
      <c r="F35" s="7" t="s">
        <v>25</v>
      </c>
      <c r="G35" s="7" t="s">
        <v>37</v>
      </c>
      <c r="H35" s="7">
        <v>1</v>
      </c>
      <c r="I35" s="7">
        <v>0</v>
      </c>
      <c r="J35" s="7">
        <v>24</v>
      </c>
      <c r="K35" s="7">
        <v>24</v>
      </c>
      <c r="L35" s="6">
        <v>24</v>
      </c>
      <c r="M35" s="6">
        <v>24</v>
      </c>
      <c r="N35" s="6">
        <v>12</v>
      </c>
      <c r="O35" s="6" t="s">
        <v>38</v>
      </c>
    </row>
    <row r="36" spans="1:15">
      <c r="A36" s="6" t="s">
        <v>21</v>
      </c>
      <c r="B36" s="6" t="s">
        <v>22</v>
      </c>
      <c r="C36" s="6">
        <v>1704885</v>
      </c>
      <c r="D36" s="6" t="s">
        <v>39</v>
      </c>
      <c r="E36" s="8" t="s">
        <v>24</v>
      </c>
      <c r="F36" s="7" t="s">
        <v>25</v>
      </c>
      <c r="G36" s="7" t="s">
        <v>37</v>
      </c>
      <c r="H36" s="7">
        <v>1</v>
      </c>
      <c r="I36" s="7">
        <v>0</v>
      </c>
      <c r="J36" s="7">
        <v>26</v>
      </c>
      <c r="K36" s="7">
        <v>26</v>
      </c>
      <c r="L36" s="6">
        <v>26</v>
      </c>
      <c r="M36" s="6">
        <v>26</v>
      </c>
      <c r="N36" s="6">
        <v>13</v>
      </c>
      <c r="O36" s="6" t="s">
        <v>39</v>
      </c>
    </row>
    <row r="37" spans="1:15">
      <c r="A37" s="6" t="s">
        <v>21</v>
      </c>
      <c r="B37" s="6" t="s">
        <v>22</v>
      </c>
      <c r="C37" s="6">
        <v>1704884</v>
      </c>
      <c r="D37" s="6" t="s">
        <v>40</v>
      </c>
      <c r="E37" s="8" t="s">
        <v>24</v>
      </c>
      <c r="F37" s="7" t="s">
        <v>25</v>
      </c>
      <c r="G37" s="7" t="s">
        <v>37</v>
      </c>
      <c r="H37" s="7">
        <v>1</v>
      </c>
      <c r="I37" s="7">
        <v>0</v>
      </c>
      <c r="J37" s="7">
        <v>8</v>
      </c>
      <c r="K37" s="7">
        <v>8</v>
      </c>
      <c r="L37" s="6">
        <v>8</v>
      </c>
      <c r="M37" s="6">
        <v>8</v>
      </c>
      <c r="N37" s="6">
        <v>4</v>
      </c>
      <c r="O37" s="6" t="s">
        <v>40</v>
      </c>
    </row>
    <row r="38" spans="1:15">
      <c r="A38" s="6" t="s">
        <v>21</v>
      </c>
      <c r="B38" s="6" t="s">
        <v>22</v>
      </c>
      <c r="C38" s="6">
        <v>1704880</v>
      </c>
      <c r="D38" s="6" t="s">
        <v>41</v>
      </c>
      <c r="E38" s="8" t="s">
        <v>24</v>
      </c>
      <c r="F38" s="7" t="s">
        <v>25</v>
      </c>
      <c r="G38" s="7" t="s">
        <v>42</v>
      </c>
      <c r="H38" s="7">
        <v>1</v>
      </c>
      <c r="I38" s="7">
        <v>22</v>
      </c>
      <c r="J38" s="7">
        <v>22</v>
      </c>
      <c r="K38" s="7">
        <v>22</v>
      </c>
      <c r="L38" s="6">
        <v>22</v>
      </c>
      <c r="M38" s="6">
        <v>11</v>
      </c>
      <c r="N38" s="6">
        <v>0</v>
      </c>
      <c r="O38" s="6" t="s">
        <v>41</v>
      </c>
    </row>
    <row r="39" spans="1:15">
      <c r="A39" s="6" t="s">
        <v>21</v>
      </c>
      <c r="B39" s="6" t="s">
        <v>22</v>
      </c>
      <c r="C39" s="6">
        <v>1704879</v>
      </c>
      <c r="D39" s="6" t="s">
        <v>43</v>
      </c>
      <c r="E39" s="8" t="s">
        <v>24</v>
      </c>
      <c r="F39" s="7" t="s">
        <v>25</v>
      </c>
      <c r="G39" s="7" t="s">
        <v>42</v>
      </c>
      <c r="H39" s="7">
        <v>1</v>
      </c>
      <c r="I39" s="7">
        <v>4</v>
      </c>
      <c r="J39" s="7">
        <v>4</v>
      </c>
      <c r="K39" s="7">
        <v>4</v>
      </c>
      <c r="L39" s="6">
        <v>4</v>
      </c>
      <c r="M39" s="6">
        <v>2</v>
      </c>
      <c r="N39" s="6">
        <v>0</v>
      </c>
      <c r="O39" s="6" t="s">
        <v>43</v>
      </c>
    </row>
    <row r="40" spans="1:15">
      <c r="A40" s="6" t="s">
        <v>21</v>
      </c>
      <c r="B40" s="6" t="s">
        <v>22</v>
      </c>
      <c r="C40" s="6">
        <v>1704928</v>
      </c>
      <c r="D40" s="6" t="s">
        <v>44</v>
      </c>
      <c r="E40" s="7" t="s">
        <v>45</v>
      </c>
      <c r="F40" s="7" t="s">
        <v>25</v>
      </c>
      <c r="G40" s="7" t="s">
        <v>46</v>
      </c>
      <c r="H40" s="7">
        <v>1</v>
      </c>
      <c r="I40" s="7">
        <v>12</v>
      </c>
      <c r="J40" s="7">
        <v>12</v>
      </c>
      <c r="K40" s="7">
        <v>36</v>
      </c>
      <c r="L40" s="6">
        <v>24</v>
      </c>
      <c r="M40" s="6">
        <v>24</v>
      </c>
      <c r="N40" s="6">
        <v>0</v>
      </c>
      <c r="O40" s="6" t="s">
        <v>44</v>
      </c>
    </row>
    <row r="41" spans="1:15">
      <c r="A41" s="6" t="s">
        <v>21</v>
      </c>
      <c r="B41" s="6" t="s">
        <v>22</v>
      </c>
      <c r="C41" s="6">
        <v>1704927</v>
      </c>
      <c r="D41" s="6" t="s">
        <v>47</v>
      </c>
      <c r="E41" s="7" t="s">
        <v>45</v>
      </c>
      <c r="F41" s="7" t="s">
        <v>25</v>
      </c>
      <c r="G41" s="7" t="s">
        <v>48</v>
      </c>
      <c r="H41" s="7">
        <v>1</v>
      </c>
      <c r="I41" s="7">
        <v>5</v>
      </c>
      <c r="J41" s="7">
        <v>5</v>
      </c>
      <c r="K41" s="7">
        <v>15</v>
      </c>
      <c r="L41" s="6">
        <v>10</v>
      </c>
      <c r="M41" s="6">
        <v>10</v>
      </c>
      <c r="N41" s="6">
        <v>0</v>
      </c>
      <c r="O41" s="6" t="s">
        <v>47</v>
      </c>
    </row>
    <row r="42" spans="1:15">
      <c r="A42" s="6" t="s">
        <v>21</v>
      </c>
      <c r="B42" s="6" t="s">
        <v>22</v>
      </c>
      <c r="C42" s="6">
        <v>1704925</v>
      </c>
      <c r="D42" s="6" t="s">
        <v>49</v>
      </c>
      <c r="E42" s="7" t="s">
        <v>45</v>
      </c>
      <c r="F42" s="7" t="s">
        <v>25</v>
      </c>
      <c r="G42" s="7" t="s">
        <v>50</v>
      </c>
      <c r="H42" s="7">
        <v>1</v>
      </c>
      <c r="I42" s="7">
        <v>10</v>
      </c>
      <c r="J42" s="7">
        <v>10</v>
      </c>
      <c r="K42" s="7">
        <v>30</v>
      </c>
      <c r="L42" s="6">
        <v>20</v>
      </c>
      <c r="M42" s="6">
        <v>20</v>
      </c>
      <c r="N42" s="6">
        <v>0</v>
      </c>
      <c r="O42" s="6" t="s">
        <v>49</v>
      </c>
    </row>
    <row r="44" spans="8:8">
      <c r="H44" s="9" t="s">
        <v>52</v>
      </c>
    </row>
    <row r="45" spans="8:15">
      <c r="H45" s="10"/>
      <c r="I45" s="14" t="s">
        <v>9</v>
      </c>
      <c r="J45" s="14" t="s">
        <v>10</v>
      </c>
      <c r="K45" s="14" t="s">
        <v>11</v>
      </c>
      <c r="L45" s="14" t="s">
        <v>12</v>
      </c>
      <c r="M45" s="14" t="s">
        <v>13</v>
      </c>
      <c r="N45" s="14" t="s">
        <v>14</v>
      </c>
      <c r="O45" s="10"/>
    </row>
    <row r="46" spans="8:15">
      <c r="H46" s="11" t="s">
        <v>53</v>
      </c>
      <c r="I46" s="15">
        <f>I25+I26+I27+I28+I29+I30+I31+I32+I33+I34+I35+I36+I37+I38+I39</f>
        <v>61</v>
      </c>
      <c r="J46" s="15">
        <f t="shared" ref="J46:N46" si="0">J25+J26+J27+J28+J29+J30+J31+J32+J33+J34+J35+J36+J37+J38+J39</f>
        <v>163</v>
      </c>
      <c r="K46" s="15">
        <f t="shared" si="0"/>
        <v>233</v>
      </c>
      <c r="L46" s="15">
        <f t="shared" si="0"/>
        <v>198</v>
      </c>
      <c r="M46" s="15">
        <f t="shared" si="0"/>
        <v>185</v>
      </c>
      <c r="N46" s="15">
        <f t="shared" si="0"/>
        <v>51</v>
      </c>
      <c r="O46" s="16">
        <f>SUM(I46:N46)</f>
        <v>891</v>
      </c>
    </row>
    <row r="48" spans="8:8">
      <c r="H48" s="9" t="s">
        <v>54</v>
      </c>
    </row>
    <row r="49" spans="8:15">
      <c r="H49" s="10"/>
      <c r="I49" s="14" t="s">
        <v>9</v>
      </c>
      <c r="J49" s="14" t="s">
        <v>10</v>
      </c>
      <c r="K49" s="14" t="s">
        <v>11</v>
      </c>
      <c r="L49" s="14" t="s">
        <v>12</v>
      </c>
      <c r="M49" s="14" t="s">
        <v>13</v>
      </c>
      <c r="N49" s="14" t="s">
        <v>14</v>
      </c>
      <c r="O49" s="10"/>
    </row>
    <row r="50" spans="8:15">
      <c r="H50" s="11" t="s">
        <v>53</v>
      </c>
      <c r="I50" s="15">
        <f>I40+I41+I42</f>
        <v>27</v>
      </c>
      <c r="J50" s="15">
        <f t="shared" ref="J50:N50" si="1">J40+J41+J42</f>
        <v>27</v>
      </c>
      <c r="K50" s="15">
        <f t="shared" si="1"/>
        <v>81</v>
      </c>
      <c r="L50" s="15">
        <f t="shared" si="1"/>
        <v>54</v>
      </c>
      <c r="M50" s="15">
        <f t="shared" si="1"/>
        <v>54</v>
      </c>
      <c r="N50" s="15">
        <f t="shared" si="1"/>
        <v>0</v>
      </c>
      <c r="O50" s="16">
        <f>SUM(I50:N50)</f>
        <v>243</v>
      </c>
    </row>
    <row r="52" spans="8:8">
      <c r="H52" s="12" t="s">
        <v>55</v>
      </c>
    </row>
    <row r="53" spans="8:14">
      <c r="H53" s="13" t="s">
        <v>56</v>
      </c>
      <c r="I53" s="14" t="s">
        <v>9</v>
      </c>
      <c r="J53" s="14" t="s">
        <v>10</v>
      </c>
      <c r="K53" s="14" t="s">
        <v>11</v>
      </c>
      <c r="L53" s="14" t="s">
        <v>12</v>
      </c>
      <c r="M53" s="14" t="s">
        <v>13</v>
      </c>
      <c r="N53" s="14" t="s">
        <v>14</v>
      </c>
    </row>
    <row r="54" spans="8:15">
      <c r="H54" s="11" t="s">
        <v>53</v>
      </c>
      <c r="I54" s="15">
        <f>I46+I50</f>
        <v>88</v>
      </c>
      <c r="J54" s="15">
        <f t="shared" ref="J54:N54" si="2">J46+J50</f>
        <v>190</v>
      </c>
      <c r="K54" s="15">
        <f t="shared" si="2"/>
        <v>314</v>
      </c>
      <c r="L54" s="15">
        <f t="shared" si="2"/>
        <v>252</v>
      </c>
      <c r="M54" s="15">
        <f t="shared" si="2"/>
        <v>239</v>
      </c>
      <c r="N54" s="15">
        <f t="shared" si="2"/>
        <v>51</v>
      </c>
      <c r="O54" s="17">
        <f>SUM(I54:N54)</f>
        <v>1134</v>
      </c>
    </row>
  </sheetData>
  <mergeCells count="2">
    <mergeCell ref="A1:R1"/>
    <mergeCell ref="A23:N2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9"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4" width="9.13636363636364" customWidth="1"/>
    <col min="15" max="16" width="16.4272727272727" customWidth="1"/>
    <col min="17" max="17" width="12.1363636363636" customWidth="1"/>
    <col min="18" max="18" width="19.7090909090909" customWidth="1"/>
    <col min="19" max="19" width="24.7090909090909" customWidth="1"/>
    <col min="20" max="20" width="23.7090909090909" customWidth="1"/>
    <col min="21" max="40" width="9.13636363636364" customWidth="1"/>
  </cols>
  <sheetData>
    <row r="1" spans="1:40">
      <c r="A1" s="5" t="s">
        <v>57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58</v>
      </c>
      <c r="B2" s="5" t="s">
        <v>59</v>
      </c>
      <c r="C2" s="5" t="s">
        <v>60</v>
      </c>
      <c r="D2" s="5" t="s">
        <v>4</v>
      </c>
      <c r="E2" s="5" t="s">
        <v>61</v>
      </c>
      <c r="F2" s="5" t="s">
        <v>62</v>
      </c>
      <c r="G2" s="5" t="s">
        <v>63</v>
      </c>
      <c r="H2" s="5" t="s">
        <v>64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65</v>
      </c>
      <c r="P2" s="5" t="s">
        <v>66</v>
      </c>
      <c r="Q2" s="5" t="s">
        <v>67</v>
      </c>
      <c r="R2" s="5" t="s">
        <v>68</v>
      </c>
      <c r="S2" s="5" t="s">
        <v>69</v>
      </c>
      <c r="T2" s="5" t="s">
        <v>70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20">
      <c r="A3" s="6" t="s">
        <v>21</v>
      </c>
      <c r="B3" s="6" t="s">
        <v>22</v>
      </c>
      <c r="C3" s="6">
        <v>1704896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1</v>
      </c>
      <c r="K3" s="7">
        <v>3</v>
      </c>
      <c r="L3" s="6">
        <v>2</v>
      </c>
      <c r="M3" s="6">
        <v>2</v>
      </c>
      <c r="N3" s="6" t="s">
        <v>27</v>
      </c>
      <c r="O3" s="6">
        <v>9</v>
      </c>
      <c r="P3" s="6" t="s">
        <v>23</v>
      </c>
      <c r="Q3" s="6">
        <v>8</v>
      </c>
      <c r="R3" s="6">
        <v>72</v>
      </c>
      <c r="S3" s="6">
        <v>0</v>
      </c>
      <c r="T3" s="6">
        <v>0</v>
      </c>
    </row>
    <row r="4" spans="1:20">
      <c r="A4" s="6" t="s">
        <v>21</v>
      </c>
      <c r="B4" s="6" t="s">
        <v>22</v>
      </c>
      <c r="C4" s="6">
        <v>1704895</v>
      </c>
      <c r="D4" s="6" t="s">
        <v>28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1</v>
      </c>
      <c r="K4" s="7">
        <v>3</v>
      </c>
      <c r="L4" s="6">
        <v>2</v>
      </c>
      <c r="M4" s="6">
        <v>2</v>
      </c>
      <c r="N4" s="6" t="s">
        <v>27</v>
      </c>
      <c r="O4" s="6">
        <v>9</v>
      </c>
      <c r="P4" s="6" t="s">
        <v>28</v>
      </c>
      <c r="Q4" s="6">
        <v>3</v>
      </c>
      <c r="R4" s="6">
        <v>27</v>
      </c>
      <c r="S4" s="6">
        <v>0</v>
      </c>
      <c r="T4" s="6">
        <v>0</v>
      </c>
    </row>
    <row r="5" spans="1:20">
      <c r="A5" s="6" t="s">
        <v>21</v>
      </c>
      <c r="B5" s="6" t="s">
        <v>22</v>
      </c>
      <c r="C5" s="6">
        <v>1704894</v>
      </c>
      <c r="D5" s="6" t="s">
        <v>29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1</v>
      </c>
      <c r="K5" s="7">
        <v>3</v>
      </c>
      <c r="L5" s="6">
        <v>2</v>
      </c>
      <c r="M5" s="6">
        <v>2</v>
      </c>
      <c r="N5" s="6" t="s">
        <v>27</v>
      </c>
      <c r="O5" s="6">
        <v>9</v>
      </c>
      <c r="P5" s="6" t="s">
        <v>29</v>
      </c>
      <c r="Q5" s="6">
        <v>4</v>
      </c>
      <c r="R5" s="6">
        <v>36</v>
      </c>
      <c r="S5" s="6">
        <v>0</v>
      </c>
      <c r="T5" s="6">
        <v>0</v>
      </c>
    </row>
    <row r="6" spans="1:20">
      <c r="A6" s="6" t="s">
        <v>21</v>
      </c>
      <c r="B6" s="6" t="s">
        <v>22</v>
      </c>
      <c r="C6" s="6">
        <v>1704893</v>
      </c>
      <c r="D6" s="6" t="s">
        <v>30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1</v>
      </c>
      <c r="K6" s="7">
        <v>3</v>
      </c>
      <c r="L6" s="6">
        <v>2</v>
      </c>
      <c r="M6" s="6">
        <v>2</v>
      </c>
      <c r="N6" s="6" t="s">
        <v>27</v>
      </c>
      <c r="O6" s="6">
        <v>9</v>
      </c>
      <c r="P6" s="6" t="s">
        <v>30</v>
      </c>
      <c r="Q6" s="6">
        <v>3</v>
      </c>
      <c r="R6" s="6">
        <v>27</v>
      </c>
      <c r="S6" s="6">
        <v>0</v>
      </c>
      <c r="T6" s="6">
        <v>0</v>
      </c>
    </row>
    <row r="7" spans="1:20">
      <c r="A7" s="6" t="s">
        <v>21</v>
      </c>
      <c r="B7" s="6" t="s">
        <v>22</v>
      </c>
      <c r="C7" s="6">
        <v>1704892</v>
      </c>
      <c r="D7" s="6" t="s">
        <v>31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1</v>
      </c>
      <c r="K7" s="7">
        <v>3</v>
      </c>
      <c r="L7" s="6">
        <v>2</v>
      </c>
      <c r="M7" s="6">
        <v>2</v>
      </c>
      <c r="N7" s="6" t="s">
        <v>27</v>
      </c>
      <c r="O7" s="6">
        <v>9</v>
      </c>
      <c r="P7" s="6" t="s">
        <v>31</v>
      </c>
      <c r="Q7" s="6">
        <v>7</v>
      </c>
      <c r="R7" s="6">
        <v>63</v>
      </c>
      <c r="S7" s="6">
        <v>0</v>
      </c>
      <c r="T7" s="6">
        <v>0</v>
      </c>
    </row>
    <row r="8" spans="1:20">
      <c r="A8" s="6" t="s">
        <v>21</v>
      </c>
      <c r="B8" s="6" t="s">
        <v>22</v>
      </c>
      <c r="C8" s="6">
        <v>1704891</v>
      </c>
      <c r="D8" s="6" t="s">
        <v>32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1</v>
      </c>
      <c r="K8" s="7">
        <v>3</v>
      </c>
      <c r="L8" s="6">
        <v>2</v>
      </c>
      <c r="M8" s="6">
        <v>2</v>
      </c>
      <c r="N8" s="6" t="s">
        <v>27</v>
      </c>
      <c r="O8" s="6">
        <v>9</v>
      </c>
      <c r="P8" s="6" t="s">
        <v>32</v>
      </c>
      <c r="Q8" s="6">
        <v>1</v>
      </c>
      <c r="R8" s="6">
        <v>9</v>
      </c>
      <c r="S8" s="6">
        <v>0</v>
      </c>
      <c r="T8" s="6">
        <v>0</v>
      </c>
    </row>
    <row r="9" spans="1:20">
      <c r="A9" s="6" t="s">
        <v>21</v>
      </c>
      <c r="B9" s="6" t="s">
        <v>22</v>
      </c>
      <c r="C9" s="6">
        <v>1704890</v>
      </c>
      <c r="D9" s="6" t="s">
        <v>33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1</v>
      </c>
      <c r="K9" s="7">
        <v>3</v>
      </c>
      <c r="L9" s="6">
        <v>2</v>
      </c>
      <c r="M9" s="6">
        <v>2</v>
      </c>
      <c r="N9" s="6" t="s">
        <v>27</v>
      </c>
      <c r="O9" s="6">
        <v>9</v>
      </c>
      <c r="P9" s="6" t="s">
        <v>33</v>
      </c>
      <c r="Q9" s="6">
        <v>1</v>
      </c>
      <c r="R9" s="6">
        <v>9</v>
      </c>
      <c r="S9" s="6">
        <v>0</v>
      </c>
      <c r="T9" s="6">
        <v>0</v>
      </c>
    </row>
    <row r="10" spans="1:20">
      <c r="A10" s="6" t="s">
        <v>21</v>
      </c>
      <c r="B10" s="6" t="s">
        <v>22</v>
      </c>
      <c r="C10" s="6">
        <v>1704889</v>
      </c>
      <c r="D10" s="6" t="s">
        <v>34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1</v>
      </c>
      <c r="K10" s="7">
        <v>3</v>
      </c>
      <c r="L10" s="6">
        <v>2</v>
      </c>
      <c r="M10" s="6">
        <v>2</v>
      </c>
      <c r="N10" s="6" t="s">
        <v>27</v>
      </c>
      <c r="O10" s="6">
        <v>9</v>
      </c>
      <c r="P10" s="6" t="s">
        <v>34</v>
      </c>
      <c r="Q10" s="6">
        <v>4</v>
      </c>
      <c r="R10" s="6">
        <v>36</v>
      </c>
      <c r="S10" s="6">
        <v>0</v>
      </c>
      <c r="T10" s="6">
        <v>0</v>
      </c>
    </row>
    <row r="11" spans="1:20">
      <c r="A11" s="6" t="s">
        <v>21</v>
      </c>
      <c r="B11" s="6" t="s">
        <v>22</v>
      </c>
      <c r="C11" s="6">
        <v>1704888</v>
      </c>
      <c r="D11" s="6" t="s">
        <v>35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1</v>
      </c>
      <c r="K11" s="7">
        <v>3</v>
      </c>
      <c r="L11" s="6">
        <v>2</v>
      </c>
      <c r="M11" s="6">
        <v>2</v>
      </c>
      <c r="N11" s="6" t="s">
        <v>27</v>
      </c>
      <c r="O11" s="6">
        <v>9</v>
      </c>
      <c r="P11" s="6" t="s">
        <v>35</v>
      </c>
      <c r="Q11" s="6">
        <v>4</v>
      </c>
      <c r="R11" s="6">
        <v>36</v>
      </c>
      <c r="S11" s="6">
        <v>0</v>
      </c>
      <c r="T11" s="6">
        <v>0</v>
      </c>
    </row>
    <row r="12" spans="1:20">
      <c r="A12" s="6" t="s">
        <v>21</v>
      </c>
      <c r="B12" s="6" t="s">
        <v>22</v>
      </c>
      <c r="C12" s="6">
        <v>1704887</v>
      </c>
      <c r="D12" s="6" t="s">
        <v>36</v>
      </c>
      <c r="E12" s="7" t="s">
        <v>24</v>
      </c>
      <c r="F12" s="7" t="s">
        <v>25</v>
      </c>
      <c r="G12" s="7" t="s">
        <v>37</v>
      </c>
      <c r="H12" s="7">
        <v>1</v>
      </c>
      <c r="I12" s="7" t="s">
        <v>27</v>
      </c>
      <c r="J12" s="7">
        <v>2</v>
      </c>
      <c r="K12" s="7">
        <v>2</v>
      </c>
      <c r="L12" s="6">
        <v>2</v>
      </c>
      <c r="M12" s="6">
        <v>2</v>
      </c>
      <c r="N12" s="6">
        <v>1</v>
      </c>
      <c r="O12" s="6">
        <v>9</v>
      </c>
      <c r="P12" s="6" t="s">
        <v>36</v>
      </c>
      <c r="Q12" s="6">
        <v>22</v>
      </c>
      <c r="R12" s="6">
        <v>198</v>
      </c>
      <c r="S12" s="6">
        <v>0</v>
      </c>
      <c r="T12" s="6">
        <v>0</v>
      </c>
    </row>
    <row r="13" spans="1:20">
      <c r="A13" s="6" t="s">
        <v>21</v>
      </c>
      <c r="B13" s="6" t="s">
        <v>22</v>
      </c>
      <c r="C13" s="6">
        <v>1704886</v>
      </c>
      <c r="D13" s="6" t="s">
        <v>38</v>
      </c>
      <c r="E13" s="7" t="s">
        <v>24</v>
      </c>
      <c r="F13" s="7" t="s">
        <v>25</v>
      </c>
      <c r="G13" s="7" t="s">
        <v>37</v>
      </c>
      <c r="H13" s="7">
        <v>1</v>
      </c>
      <c r="I13" s="7" t="s">
        <v>27</v>
      </c>
      <c r="J13" s="7">
        <v>2</v>
      </c>
      <c r="K13" s="7">
        <v>2</v>
      </c>
      <c r="L13" s="6">
        <v>2</v>
      </c>
      <c r="M13" s="6">
        <v>2</v>
      </c>
      <c r="N13" s="6">
        <v>1</v>
      </c>
      <c r="O13" s="6">
        <v>9</v>
      </c>
      <c r="P13" s="6" t="s">
        <v>38</v>
      </c>
      <c r="Q13" s="6">
        <v>12</v>
      </c>
      <c r="R13" s="6">
        <v>108</v>
      </c>
      <c r="S13" s="6">
        <v>0</v>
      </c>
      <c r="T13" s="6">
        <v>0</v>
      </c>
    </row>
    <row r="14" spans="1:20">
      <c r="A14" s="6" t="s">
        <v>21</v>
      </c>
      <c r="B14" s="6" t="s">
        <v>22</v>
      </c>
      <c r="C14" s="6">
        <v>1704885</v>
      </c>
      <c r="D14" s="6" t="s">
        <v>39</v>
      </c>
      <c r="E14" s="7" t="s">
        <v>24</v>
      </c>
      <c r="F14" s="7" t="s">
        <v>25</v>
      </c>
      <c r="G14" s="7" t="s">
        <v>37</v>
      </c>
      <c r="H14" s="7">
        <v>1</v>
      </c>
      <c r="I14" s="7" t="s">
        <v>27</v>
      </c>
      <c r="J14" s="7">
        <v>2</v>
      </c>
      <c r="K14" s="7">
        <v>2</v>
      </c>
      <c r="L14" s="6">
        <v>2</v>
      </c>
      <c r="M14" s="6">
        <v>2</v>
      </c>
      <c r="N14" s="6">
        <v>1</v>
      </c>
      <c r="O14" s="6">
        <v>9</v>
      </c>
      <c r="P14" s="6" t="s">
        <v>39</v>
      </c>
      <c r="Q14" s="6">
        <v>13</v>
      </c>
      <c r="R14" s="6">
        <v>117</v>
      </c>
      <c r="S14" s="6">
        <v>0</v>
      </c>
      <c r="T14" s="6">
        <v>0</v>
      </c>
    </row>
    <row r="15" spans="1:20">
      <c r="A15" s="6" t="s">
        <v>21</v>
      </c>
      <c r="B15" s="6" t="s">
        <v>22</v>
      </c>
      <c r="C15" s="6">
        <v>1704884</v>
      </c>
      <c r="D15" s="6" t="s">
        <v>40</v>
      </c>
      <c r="E15" s="7" t="s">
        <v>24</v>
      </c>
      <c r="F15" s="7" t="s">
        <v>25</v>
      </c>
      <c r="G15" s="7" t="s">
        <v>37</v>
      </c>
      <c r="H15" s="7">
        <v>1</v>
      </c>
      <c r="I15" s="7" t="s">
        <v>27</v>
      </c>
      <c r="J15" s="7">
        <v>2</v>
      </c>
      <c r="K15" s="7">
        <v>2</v>
      </c>
      <c r="L15" s="6">
        <v>2</v>
      </c>
      <c r="M15" s="6">
        <v>2</v>
      </c>
      <c r="N15" s="6">
        <v>1</v>
      </c>
      <c r="O15" s="6">
        <v>9</v>
      </c>
      <c r="P15" s="6" t="s">
        <v>40</v>
      </c>
      <c r="Q15" s="6">
        <v>4</v>
      </c>
      <c r="R15" s="6">
        <v>36</v>
      </c>
      <c r="S15" s="6">
        <v>0</v>
      </c>
      <c r="T15" s="6">
        <v>0</v>
      </c>
    </row>
    <row r="16" spans="1:20">
      <c r="A16" s="6" t="s">
        <v>21</v>
      </c>
      <c r="B16" s="6" t="s">
        <v>22</v>
      </c>
      <c r="C16" s="6">
        <v>1704880</v>
      </c>
      <c r="D16" s="6" t="s">
        <v>41</v>
      </c>
      <c r="E16" s="7" t="s">
        <v>24</v>
      </c>
      <c r="F16" s="7" t="s">
        <v>25</v>
      </c>
      <c r="G16" s="7" t="s">
        <v>42</v>
      </c>
      <c r="H16" s="7">
        <v>1</v>
      </c>
      <c r="I16" s="7">
        <v>2</v>
      </c>
      <c r="J16" s="7">
        <v>2</v>
      </c>
      <c r="K16" s="7">
        <v>2</v>
      </c>
      <c r="L16" s="6">
        <v>2</v>
      </c>
      <c r="M16" s="6">
        <v>1</v>
      </c>
      <c r="N16" s="6" t="s">
        <v>27</v>
      </c>
      <c r="O16" s="6">
        <v>9</v>
      </c>
      <c r="P16" s="6" t="s">
        <v>41</v>
      </c>
      <c r="Q16" s="6">
        <v>11</v>
      </c>
      <c r="R16" s="6">
        <v>99</v>
      </c>
      <c r="S16" s="6">
        <v>0</v>
      </c>
      <c r="T16" s="6">
        <v>0</v>
      </c>
    </row>
    <row r="17" spans="1:20">
      <c r="A17" s="6" t="s">
        <v>21</v>
      </c>
      <c r="B17" s="6" t="s">
        <v>22</v>
      </c>
      <c r="C17" s="6">
        <v>1704879</v>
      </c>
      <c r="D17" s="6" t="s">
        <v>43</v>
      </c>
      <c r="E17" s="7" t="s">
        <v>24</v>
      </c>
      <c r="F17" s="7" t="s">
        <v>25</v>
      </c>
      <c r="G17" s="7" t="s">
        <v>42</v>
      </c>
      <c r="H17" s="7">
        <v>1</v>
      </c>
      <c r="I17" s="7">
        <v>2</v>
      </c>
      <c r="J17" s="7">
        <v>2</v>
      </c>
      <c r="K17" s="7">
        <v>2</v>
      </c>
      <c r="L17" s="6">
        <v>2</v>
      </c>
      <c r="M17" s="6">
        <v>1</v>
      </c>
      <c r="N17" s="6" t="s">
        <v>27</v>
      </c>
      <c r="O17" s="6">
        <v>9</v>
      </c>
      <c r="P17" s="6" t="s">
        <v>43</v>
      </c>
      <c r="Q17" s="6">
        <v>2</v>
      </c>
      <c r="R17" s="6">
        <v>18</v>
      </c>
      <c r="S17" s="6">
        <v>0</v>
      </c>
      <c r="T17" s="6">
        <v>0</v>
      </c>
    </row>
    <row r="18" spans="1:20">
      <c r="A18" s="6" t="s">
        <v>21</v>
      </c>
      <c r="B18" s="6" t="s">
        <v>22</v>
      </c>
      <c r="C18" s="6">
        <v>1704928</v>
      </c>
      <c r="D18" s="6" t="s">
        <v>44</v>
      </c>
      <c r="E18" s="7" t="s">
        <v>45</v>
      </c>
      <c r="F18" s="7" t="s">
        <v>25</v>
      </c>
      <c r="G18" s="7" t="s">
        <v>46</v>
      </c>
      <c r="H18" s="7">
        <v>1</v>
      </c>
      <c r="I18" s="7">
        <v>1</v>
      </c>
      <c r="J18" s="7">
        <v>1</v>
      </c>
      <c r="K18" s="7">
        <v>3</v>
      </c>
      <c r="L18" s="6">
        <v>2</v>
      </c>
      <c r="M18" s="6">
        <v>2</v>
      </c>
      <c r="N18" s="6" t="s">
        <v>27</v>
      </c>
      <c r="O18" s="6">
        <v>9</v>
      </c>
      <c r="P18" s="6" t="s">
        <v>44</v>
      </c>
      <c r="Q18" s="6">
        <v>12</v>
      </c>
      <c r="R18" s="6">
        <v>108</v>
      </c>
      <c r="S18" s="6">
        <v>0</v>
      </c>
      <c r="T18" s="6">
        <v>0</v>
      </c>
    </row>
    <row r="19" spans="1:20">
      <c r="A19" s="6" t="s">
        <v>21</v>
      </c>
      <c r="B19" s="6" t="s">
        <v>22</v>
      </c>
      <c r="C19" s="6">
        <v>1704927</v>
      </c>
      <c r="D19" s="6" t="s">
        <v>47</v>
      </c>
      <c r="E19" s="7" t="s">
        <v>45</v>
      </c>
      <c r="F19" s="7" t="s">
        <v>25</v>
      </c>
      <c r="G19" s="7" t="s">
        <v>48</v>
      </c>
      <c r="H19" s="7">
        <v>1</v>
      </c>
      <c r="I19" s="7">
        <v>1</v>
      </c>
      <c r="J19" s="7">
        <v>1</v>
      </c>
      <c r="K19" s="7">
        <v>3</v>
      </c>
      <c r="L19" s="6">
        <v>2</v>
      </c>
      <c r="M19" s="6">
        <v>2</v>
      </c>
      <c r="N19" s="6" t="s">
        <v>27</v>
      </c>
      <c r="O19" s="6">
        <v>9</v>
      </c>
      <c r="P19" s="6" t="s">
        <v>47</v>
      </c>
      <c r="Q19" s="6">
        <v>5</v>
      </c>
      <c r="R19" s="6">
        <v>45</v>
      </c>
      <c r="S19" s="6">
        <v>0</v>
      </c>
      <c r="T19" s="6">
        <v>0</v>
      </c>
    </row>
    <row r="20" spans="1:20">
      <c r="A20" s="6" t="s">
        <v>21</v>
      </c>
      <c r="B20" s="6" t="s">
        <v>22</v>
      </c>
      <c r="C20" s="6">
        <v>1704925</v>
      </c>
      <c r="D20" s="6" t="s">
        <v>49</v>
      </c>
      <c r="E20" s="7" t="s">
        <v>45</v>
      </c>
      <c r="F20" s="7" t="s">
        <v>25</v>
      </c>
      <c r="G20" s="7" t="s">
        <v>50</v>
      </c>
      <c r="H20" s="7">
        <v>1</v>
      </c>
      <c r="I20" s="7">
        <v>1</v>
      </c>
      <c r="J20" s="7">
        <v>1</v>
      </c>
      <c r="K20" s="7">
        <v>3</v>
      </c>
      <c r="L20" s="6">
        <v>2</v>
      </c>
      <c r="M20" s="6">
        <v>2</v>
      </c>
      <c r="N20" s="6" t="s">
        <v>27</v>
      </c>
      <c r="O20" s="6">
        <v>9</v>
      </c>
      <c r="P20" s="6" t="s">
        <v>49</v>
      </c>
      <c r="Q20" s="6">
        <v>10</v>
      </c>
      <c r="R20" s="6">
        <v>90</v>
      </c>
      <c r="S20" s="6">
        <v>0</v>
      </c>
      <c r="T20" s="6">
        <v>0</v>
      </c>
    </row>
    <row r="23" spans="1:40">
      <c r="A23" s="5" t="s">
        <v>71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>
      <c r="A24" s="5" t="s">
        <v>58</v>
      </c>
      <c r="B24" s="5" t="s">
        <v>59</v>
      </c>
      <c r="C24" s="5" t="s">
        <v>60</v>
      </c>
      <c r="D24" s="5" t="s">
        <v>4</v>
      </c>
      <c r="E24" s="5" t="s">
        <v>61</v>
      </c>
      <c r="F24" s="5" t="s">
        <v>62</v>
      </c>
      <c r="G24" s="5" t="s">
        <v>63</v>
      </c>
      <c r="H24" s="5" t="s">
        <v>64</v>
      </c>
      <c r="I24" s="5" t="s">
        <v>9</v>
      </c>
      <c r="J24" s="5" t="s">
        <v>10</v>
      </c>
      <c r="K24" s="5" t="s">
        <v>11</v>
      </c>
      <c r="L24" s="5" t="s">
        <v>12</v>
      </c>
      <c r="M24" s="5" t="s">
        <v>13</v>
      </c>
      <c r="N24" s="5" t="s">
        <v>14</v>
      </c>
      <c r="O24" s="5" t="s">
        <v>66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15">
      <c r="A25" s="6" t="s">
        <v>21</v>
      </c>
      <c r="B25" s="6" t="s">
        <v>22</v>
      </c>
      <c r="C25" s="6">
        <v>1704896</v>
      </c>
      <c r="D25" s="6" t="s">
        <v>23</v>
      </c>
      <c r="E25" s="7" t="s">
        <v>24</v>
      </c>
      <c r="F25" s="7" t="s">
        <v>25</v>
      </c>
      <c r="G25" s="7" t="s">
        <v>26</v>
      </c>
      <c r="H25" s="7">
        <v>1</v>
      </c>
      <c r="I25" s="7">
        <v>8</v>
      </c>
      <c r="J25" s="7">
        <v>8</v>
      </c>
      <c r="K25" s="7">
        <v>24</v>
      </c>
      <c r="L25" s="6">
        <v>16</v>
      </c>
      <c r="M25" s="6">
        <v>16</v>
      </c>
      <c r="N25" s="6" t="s">
        <v>27</v>
      </c>
      <c r="O25" s="6" t="s">
        <v>23</v>
      </c>
    </row>
    <row r="26" spans="1:15">
      <c r="A26" s="6" t="s">
        <v>21</v>
      </c>
      <c r="B26" s="6" t="s">
        <v>22</v>
      </c>
      <c r="C26" s="6">
        <v>1704895</v>
      </c>
      <c r="D26" s="6" t="s">
        <v>28</v>
      </c>
      <c r="E26" s="7" t="s">
        <v>24</v>
      </c>
      <c r="F26" s="7" t="s">
        <v>25</v>
      </c>
      <c r="G26" s="7" t="s">
        <v>26</v>
      </c>
      <c r="H26" s="7">
        <v>1</v>
      </c>
      <c r="I26" s="7">
        <v>3</v>
      </c>
      <c r="J26" s="7">
        <v>3</v>
      </c>
      <c r="K26" s="7">
        <v>9</v>
      </c>
      <c r="L26" s="6">
        <v>6</v>
      </c>
      <c r="M26" s="6">
        <v>6</v>
      </c>
      <c r="N26" s="6" t="s">
        <v>27</v>
      </c>
      <c r="O26" s="6" t="s">
        <v>28</v>
      </c>
    </row>
    <row r="27" spans="1:15">
      <c r="A27" s="6" t="s">
        <v>21</v>
      </c>
      <c r="B27" s="6" t="s">
        <v>22</v>
      </c>
      <c r="C27" s="6">
        <v>1704894</v>
      </c>
      <c r="D27" s="6" t="s">
        <v>29</v>
      </c>
      <c r="E27" s="7" t="s">
        <v>24</v>
      </c>
      <c r="F27" s="7" t="s">
        <v>25</v>
      </c>
      <c r="G27" s="7" t="s">
        <v>26</v>
      </c>
      <c r="H27" s="7">
        <v>1</v>
      </c>
      <c r="I27" s="7">
        <v>4</v>
      </c>
      <c r="J27" s="7">
        <v>4</v>
      </c>
      <c r="K27" s="7">
        <v>12</v>
      </c>
      <c r="L27" s="6">
        <v>8</v>
      </c>
      <c r="M27" s="6">
        <v>8</v>
      </c>
      <c r="N27" s="6" t="s">
        <v>27</v>
      </c>
      <c r="O27" s="6" t="s">
        <v>29</v>
      </c>
    </row>
    <row r="28" spans="1:15">
      <c r="A28" s="6" t="s">
        <v>21</v>
      </c>
      <c r="B28" s="6" t="s">
        <v>22</v>
      </c>
      <c r="C28" s="6">
        <v>1704893</v>
      </c>
      <c r="D28" s="6" t="s">
        <v>30</v>
      </c>
      <c r="E28" s="7" t="s">
        <v>24</v>
      </c>
      <c r="F28" s="7" t="s">
        <v>25</v>
      </c>
      <c r="G28" s="7" t="s">
        <v>26</v>
      </c>
      <c r="H28" s="7">
        <v>1</v>
      </c>
      <c r="I28" s="7">
        <v>3</v>
      </c>
      <c r="J28" s="7">
        <v>3</v>
      </c>
      <c r="K28" s="7">
        <v>9</v>
      </c>
      <c r="L28" s="6">
        <v>6</v>
      </c>
      <c r="M28" s="6">
        <v>6</v>
      </c>
      <c r="N28" s="6" t="s">
        <v>27</v>
      </c>
      <c r="O28" s="6" t="s">
        <v>30</v>
      </c>
    </row>
    <row r="29" spans="1:15">
      <c r="A29" s="6" t="s">
        <v>21</v>
      </c>
      <c r="B29" s="6" t="s">
        <v>22</v>
      </c>
      <c r="C29" s="6">
        <v>1704892</v>
      </c>
      <c r="D29" s="6" t="s">
        <v>31</v>
      </c>
      <c r="E29" s="7" t="s">
        <v>24</v>
      </c>
      <c r="F29" s="7" t="s">
        <v>25</v>
      </c>
      <c r="G29" s="7" t="s">
        <v>26</v>
      </c>
      <c r="H29" s="7">
        <v>1</v>
      </c>
      <c r="I29" s="7">
        <v>7</v>
      </c>
      <c r="J29" s="7">
        <v>7</v>
      </c>
      <c r="K29" s="7">
        <v>21</v>
      </c>
      <c r="L29" s="6">
        <v>14</v>
      </c>
      <c r="M29" s="6">
        <v>14</v>
      </c>
      <c r="N29" s="6" t="s">
        <v>27</v>
      </c>
      <c r="O29" s="6" t="s">
        <v>31</v>
      </c>
    </row>
    <row r="30" spans="1:15">
      <c r="A30" s="6" t="s">
        <v>21</v>
      </c>
      <c r="B30" s="6" t="s">
        <v>22</v>
      </c>
      <c r="C30" s="6">
        <v>1704891</v>
      </c>
      <c r="D30" s="6" t="s">
        <v>32</v>
      </c>
      <c r="E30" s="7" t="s">
        <v>24</v>
      </c>
      <c r="F30" s="7" t="s">
        <v>25</v>
      </c>
      <c r="G30" s="7" t="s">
        <v>26</v>
      </c>
      <c r="H30" s="7">
        <v>1</v>
      </c>
      <c r="I30" s="7">
        <v>1</v>
      </c>
      <c r="J30" s="7">
        <v>1</v>
      </c>
      <c r="K30" s="7">
        <v>3</v>
      </c>
      <c r="L30" s="6">
        <v>2</v>
      </c>
      <c r="M30" s="6">
        <v>2</v>
      </c>
      <c r="N30" s="6" t="s">
        <v>27</v>
      </c>
      <c r="O30" s="6" t="s">
        <v>32</v>
      </c>
    </row>
    <row r="31" spans="1:15">
      <c r="A31" s="6" t="s">
        <v>21</v>
      </c>
      <c r="B31" s="6" t="s">
        <v>22</v>
      </c>
      <c r="C31" s="6">
        <v>1704890</v>
      </c>
      <c r="D31" s="6" t="s">
        <v>33</v>
      </c>
      <c r="E31" s="7" t="s">
        <v>24</v>
      </c>
      <c r="F31" s="7" t="s">
        <v>25</v>
      </c>
      <c r="G31" s="7" t="s">
        <v>26</v>
      </c>
      <c r="H31" s="7">
        <v>1</v>
      </c>
      <c r="I31" s="7">
        <v>1</v>
      </c>
      <c r="J31" s="7">
        <v>1</v>
      </c>
      <c r="K31" s="7">
        <v>3</v>
      </c>
      <c r="L31" s="6">
        <v>2</v>
      </c>
      <c r="M31" s="6">
        <v>2</v>
      </c>
      <c r="N31" s="6" t="s">
        <v>27</v>
      </c>
      <c r="O31" s="6" t="s">
        <v>33</v>
      </c>
    </row>
    <row r="32" spans="1:15">
      <c r="A32" s="6" t="s">
        <v>21</v>
      </c>
      <c r="B32" s="6" t="s">
        <v>22</v>
      </c>
      <c r="C32" s="6">
        <v>1704889</v>
      </c>
      <c r="D32" s="6" t="s">
        <v>34</v>
      </c>
      <c r="E32" s="7" t="s">
        <v>24</v>
      </c>
      <c r="F32" s="7" t="s">
        <v>25</v>
      </c>
      <c r="G32" s="7" t="s">
        <v>26</v>
      </c>
      <c r="H32" s="7">
        <v>1</v>
      </c>
      <c r="I32" s="7">
        <v>4</v>
      </c>
      <c r="J32" s="7">
        <v>4</v>
      </c>
      <c r="K32" s="7">
        <v>12</v>
      </c>
      <c r="L32" s="6">
        <v>8</v>
      </c>
      <c r="M32" s="6">
        <v>8</v>
      </c>
      <c r="N32" s="6" t="s">
        <v>27</v>
      </c>
      <c r="O32" s="6" t="s">
        <v>34</v>
      </c>
    </row>
    <row r="33" spans="1:15">
      <c r="A33" s="6" t="s">
        <v>21</v>
      </c>
      <c r="B33" s="6" t="s">
        <v>22</v>
      </c>
      <c r="C33" s="6">
        <v>1704888</v>
      </c>
      <c r="D33" s="6" t="s">
        <v>35</v>
      </c>
      <c r="E33" s="7" t="s">
        <v>24</v>
      </c>
      <c r="F33" s="7" t="s">
        <v>25</v>
      </c>
      <c r="G33" s="7" t="s">
        <v>26</v>
      </c>
      <c r="H33" s="7">
        <v>1</v>
      </c>
      <c r="I33" s="7">
        <v>4</v>
      </c>
      <c r="J33" s="7">
        <v>4</v>
      </c>
      <c r="K33" s="7">
        <v>12</v>
      </c>
      <c r="L33" s="6">
        <v>8</v>
      </c>
      <c r="M33" s="6">
        <v>8</v>
      </c>
      <c r="N33" s="6" t="s">
        <v>27</v>
      </c>
      <c r="O33" s="6" t="s">
        <v>35</v>
      </c>
    </row>
    <row r="34" spans="1:15">
      <c r="A34" s="6" t="s">
        <v>21</v>
      </c>
      <c r="B34" s="6" t="s">
        <v>22</v>
      </c>
      <c r="C34" s="6">
        <v>1704887</v>
      </c>
      <c r="D34" s="6" t="s">
        <v>36</v>
      </c>
      <c r="E34" s="7" t="s">
        <v>24</v>
      </c>
      <c r="F34" s="7" t="s">
        <v>25</v>
      </c>
      <c r="G34" s="7" t="s">
        <v>37</v>
      </c>
      <c r="H34" s="7">
        <v>1</v>
      </c>
      <c r="I34" s="7" t="s">
        <v>27</v>
      </c>
      <c r="J34" s="7">
        <v>44</v>
      </c>
      <c r="K34" s="7">
        <v>44</v>
      </c>
      <c r="L34" s="6">
        <v>44</v>
      </c>
      <c r="M34" s="6">
        <v>44</v>
      </c>
      <c r="N34" s="6">
        <v>22</v>
      </c>
      <c r="O34" s="6" t="s">
        <v>36</v>
      </c>
    </row>
    <row r="35" spans="1:15">
      <c r="A35" s="6" t="s">
        <v>21</v>
      </c>
      <c r="B35" s="6" t="s">
        <v>22</v>
      </c>
      <c r="C35" s="6">
        <v>1704886</v>
      </c>
      <c r="D35" s="6" t="s">
        <v>38</v>
      </c>
      <c r="E35" s="7" t="s">
        <v>24</v>
      </c>
      <c r="F35" s="7" t="s">
        <v>25</v>
      </c>
      <c r="G35" s="7" t="s">
        <v>37</v>
      </c>
      <c r="H35" s="7">
        <v>1</v>
      </c>
      <c r="I35" s="7" t="s">
        <v>27</v>
      </c>
      <c r="J35" s="7">
        <v>24</v>
      </c>
      <c r="K35" s="7">
        <v>24</v>
      </c>
      <c r="L35" s="6">
        <v>24</v>
      </c>
      <c r="M35" s="6">
        <v>24</v>
      </c>
      <c r="N35" s="6">
        <v>12</v>
      </c>
      <c r="O35" s="6" t="s">
        <v>38</v>
      </c>
    </row>
    <row r="36" spans="1:15">
      <c r="A36" s="6" t="s">
        <v>21</v>
      </c>
      <c r="B36" s="6" t="s">
        <v>22</v>
      </c>
      <c r="C36" s="6">
        <v>1704885</v>
      </c>
      <c r="D36" s="6" t="s">
        <v>39</v>
      </c>
      <c r="E36" s="7" t="s">
        <v>24</v>
      </c>
      <c r="F36" s="7" t="s">
        <v>25</v>
      </c>
      <c r="G36" s="7" t="s">
        <v>37</v>
      </c>
      <c r="H36" s="7">
        <v>1</v>
      </c>
      <c r="I36" s="7" t="s">
        <v>27</v>
      </c>
      <c r="J36" s="7">
        <v>26</v>
      </c>
      <c r="K36" s="7">
        <v>26</v>
      </c>
      <c r="L36" s="6">
        <v>26</v>
      </c>
      <c r="M36" s="6">
        <v>26</v>
      </c>
      <c r="N36" s="6">
        <v>13</v>
      </c>
      <c r="O36" s="6" t="s">
        <v>39</v>
      </c>
    </row>
    <row r="37" spans="1:15">
      <c r="A37" s="6" t="s">
        <v>21</v>
      </c>
      <c r="B37" s="6" t="s">
        <v>22</v>
      </c>
      <c r="C37" s="6">
        <v>1704884</v>
      </c>
      <c r="D37" s="6" t="s">
        <v>40</v>
      </c>
      <c r="E37" s="7" t="s">
        <v>24</v>
      </c>
      <c r="F37" s="7" t="s">
        <v>25</v>
      </c>
      <c r="G37" s="7" t="s">
        <v>37</v>
      </c>
      <c r="H37" s="7">
        <v>1</v>
      </c>
      <c r="I37" s="7" t="s">
        <v>27</v>
      </c>
      <c r="J37" s="7">
        <v>8</v>
      </c>
      <c r="K37" s="7">
        <v>8</v>
      </c>
      <c r="L37" s="6">
        <v>8</v>
      </c>
      <c r="M37" s="6">
        <v>8</v>
      </c>
      <c r="N37" s="6">
        <v>4</v>
      </c>
      <c r="O37" s="6" t="s">
        <v>40</v>
      </c>
    </row>
    <row r="38" spans="1:15">
      <c r="A38" s="6" t="s">
        <v>21</v>
      </c>
      <c r="B38" s="6" t="s">
        <v>22</v>
      </c>
      <c r="C38" s="6">
        <v>1704880</v>
      </c>
      <c r="D38" s="6" t="s">
        <v>41</v>
      </c>
      <c r="E38" s="7" t="s">
        <v>24</v>
      </c>
      <c r="F38" s="7" t="s">
        <v>25</v>
      </c>
      <c r="G38" s="7" t="s">
        <v>42</v>
      </c>
      <c r="H38" s="7">
        <v>1</v>
      </c>
      <c r="I38" s="7">
        <v>22</v>
      </c>
      <c r="J38" s="7">
        <v>22</v>
      </c>
      <c r="K38" s="7">
        <v>22</v>
      </c>
      <c r="L38" s="6">
        <v>22</v>
      </c>
      <c r="M38" s="6">
        <v>11</v>
      </c>
      <c r="N38" s="6" t="s">
        <v>27</v>
      </c>
      <c r="O38" s="6" t="s">
        <v>41</v>
      </c>
    </row>
    <row r="39" spans="1:15">
      <c r="A39" s="6" t="s">
        <v>21</v>
      </c>
      <c r="B39" s="6" t="s">
        <v>22</v>
      </c>
      <c r="C39" s="6">
        <v>1704879</v>
      </c>
      <c r="D39" s="6" t="s">
        <v>43</v>
      </c>
      <c r="E39" s="7" t="s">
        <v>24</v>
      </c>
      <c r="F39" s="7" t="s">
        <v>25</v>
      </c>
      <c r="G39" s="7" t="s">
        <v>42</v>
      </c>
      <c r="H39" s="7">
        <v>1</v>
      </c>
      <c r="I39" s="7">
        <v>4</v>
      </c>
      <c r="J39" s="7">
        <v>4</v>
      </c>
      <c r="K39" s="7">
        <v>4</v>
      </c>
      <c r="L39" s="6">
        <v>4</v>
      </c>
      <c r="M39" s="6">
        <v>2</v>
      </c>
      <c r="N39" s="6" t="s">
        <v>27</v>
      </c>
      <c r="O39" s="6" t="s">
        <v>43</v>
      </c>
    </row>
    <row r="40" spans="1:15">
      <c r="A40" s="6" t="s">
        <v>21</v>
      </c>
      <c r="B40" s="6" t="s">
        <v>22</v>
      </c>
      <c r="C40" s="6">
        <v>1704928</v>
      </c>
      <c r="D40" s="6" t="s">
        <v>44</v>
      </c>
      <c r="E40" s="7" t="s">
        <v>45</v>
      </c>
      <c r="F40" s="7" t="s">
        <v>25</v>
      </c>
      <c r="G40" s="7" t="s">
        <v>46</v>
      </c>
      <c r="H40" s="7">
        <v>1</v>
      </c>
      <c r="I40" s="7">
        <v>12</v>
      </c>
      <c r="J40" s="7">
        <v>12</v>
      </c>
      <c r="K40" s="7">
        <v>36</v>
      </c>
      <c r="L40" s="6">
        <v>24</v>
      </c>
      <c r="M40" s="6">
        <v>24</v>
      </c>
      <c r="N40" s="6" t="s">
        <v>27</v>
      </c>
      <c r="O40" s="6" t="s">
        <v>44</v>
      </c>
    </row>
    <row r="41" spans="1:15">
      <c r="A41" s="6" t="s">
        <v>21</v>
      </c>
      <c r="B41" s="6" t="s">
        <v>22</v>
      </c>
      <c r="C41" s="6">
        <v>1704927</v>
      </c>
      <c r="D41" s="6" t="s">
        <v>47</v>
      </c>
      <c r="E41" s="7" t="s">
        <v>45</v>
      </c>
      <c r="F41" s="7" t="s">
        <v>25</v>
      </c>
      <c r="G41" s="7" t="s">
        <v>48</v>
      </c>
      <c r="H41" s="7">
        <v>1</v>
      </c>
      <c r="I41" s="7">
        <v>5</v>
      </c>
      <c r="J41" s="7">
        <v>5</v>
      </c>
      <c r="K41" s="7">
        <v>15</v>
      </c>
      <c r="L41" s="6">
        <v>10</v>
      </c>
      <c r="M41" s="6">
        <v>10</v>
      </c>
      <c r="N41" s="6" t="s">
        <v>27</v>
      </c>
      <c r="O41" s="6" t="s">
        <v>47</v>
      </c>
    </row>
    <row r="42" spans="1:15">
      <c r="A42" s="6" t="s">
        <v>21</v>
      </c>
      <c r="B42" s="6" t="s">
        <v>22</v>
      </c>
      <c r="C42" s="6">
        <v>1704925</v>
      </c>
      <c r="D42" s="6" t="s">
        <v>49</v>
      </c>
      <c r="E42" s="7" t="s">
        <v>45</v>
      </c>
      <c r="F42" s="7" t="s">
        <v>25</v>
      </c>
      <c r="G42" s="7" t="s">
        <v>50</v>
      </c>
      <c r="H42" s="7">
        <v>1</v>
      </c>
      <c r="I42" s="7">
        <v>10</v>
      </c>
      <c r="J42" s="7">
        <v>10</v>
      </c>
      <c r="K42" s="7">
        <v>30</v>
      </c>
      <c r="L42" s="6">
        <v>20</v>
      </c>
      <c r="M42" s="6">
        <v>20</v>
      </c>
      <c r="N42" s="6" t="s">
        <v>27</v>
      </c>
      <c r="O42" s="6" t="s">
        <v>49</v>
      </c>
    </row>
  </sheetData>
  <mergeCells count="2">
    <mergeCell ref="A1:R1"/>
    <mergeCell ref="A23:N2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I3" sqref="I3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10">
      <c r="A1" s="2" t="s">
        <v>72</v>
      </c>
      <c r="B1" s="2" t="s">
        <v>73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74</v>
      </c>
    </row>
    <row r="2" s="1" customFormat="1" ht="18" customHeight="1" spans="1:10">
      <c r="A2" s="2" t="s">
        <v>21</v>
      </c>
      <c r="B2" s="2" t="s">
        <v>25</v>
      </c>
      <c r="C2" s="2" t="s">
        <v>75</v>
      </c>
      <c r="D2" s="2" t="s">
        <v>76</v>
      </c>
      <c r="E2" s="2" t="s">
        <v>77</v>
      </c>
      <c r="F2" s="2" t="s">
        <v>78</v>
      </c>
      <c r="G2" s="2" t="s">
        <v>79</v>
      </c>
      <c r="H2" s="2" t="s">
        <v>80</v>
      </c>
      <c r="I2" s="3">
        <v>1169</v>
      </c>
      <c r="J2" s="2" t="s">
        <v>81</v>
      </c>
    </row>
    <row r="3" s="1" customFormat="1" ht="16.5" customHeight="1" spans="3:24">
      <c r="C3" s="3">
        <v>91</v>
      </c>
      <c r="D3" s="3">
        <v>196</v>
      </c>
      <c r="E3" s="3">
        <v>323</v>
      </c>
      <c r="F3" s="3">
        <v>260</v>
      </c>
      <c r="G3" s="3">
        <v>246</v>
      </c>
      <c r="H3" s="3">
        <v>53</v>
      </c>
      <c r="I3" s="4">
        <v>1169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tabSelected="1" workbookViewId="0">
      <selection activeCell="I1" sqref="I$1:I$1048576"/>
    </sheetView>
  </sheetViews>
  <sheetFormatPr defaultColWidth="8.72727272727273" defaultRowHeight="14.5" outlineLevelRow="2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3.5636363636364" style="1"/>
    <col min="9" max="9" width="11.1545454545455" style="1"/>
    <col min="10" max="10" width="10.7181818181818" style="1"/>
    <col min="11" max="12" width="10.4363636363636" style="1"/>
    <col min="13" max="13" width="10.5636363636364" style="1"/>
    <col min="14" max="14" width="10.5909090909091" style="1"/>
    <col min="15" max="15" width="10.7181818181818" style="1"/>
    <col min="16" max="16" width="10.8454545454545" style="1"/>
    <col min="17" max="17" width="11" style="1"/>
    <col min="18" max="18" width="10.5909090909091" style="1"/>
    <col min="19" max="19" width="10.5636363636364" style="1"/>
    <col min="20" max="20" width="10" style="1"/>
    <col min="21" max="21" width="10.1545454545455" style="1"/>
    <col min="22" max="22" width="11" style="1"/>
    <col min="23" max="16382" width="8.72727272727273" style="1"/>
  </cols>
  <sheetData>
    <row r="1" s="1" customFormat="1" ht="18" customHeight="1" spans="1:8">
      <c r="A1" s="2" t="s">
        <v>72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3">
        <v>0</v>
      </c>
    </row>
    <row r="2" s="1" customFormat="1" ht="18" customHeight="1" spans="1:8">
      <c r="A2" s="2" t="s">
        <v>21</v>
      </c>
      <c r="B2" s="2" t="s">
        <v>75</v>
      </c>
      <c r="C2" s="2" t="s">
        <v>76</v>
      </c>
      <c r="D2" s="2" t="s">
        <v>77</v>
      </c>
      <c r="E2" s="2" t="s">
        <v>78</v>
      </c>
      <c r="F2" s="2" t="s">
        <v>79</v>
      </c>
      <c r="G2" s="2" t="s">
        <v>80</v>
      </c>
      <c r="H2" s="3">
        <v>1169</v>
      </c>
    </row>
    <row r="3" s="1" customFormat="1" ht="16.5" customHeight="1" spans="2:22">
      <c r="B3" s="3">
        <v>91</v>
      </c>
      <c r="C3" s="3">
        <v>196</v>
      </c>
      <c r="D3" s="3">
        <v>323</v>
      </c>
      <c r="E3" s="3">
        <v>260</v>
      </c>
      <c r="F3" s="3">
        <v>246</v>
      </c>
      <c r="G3" s="3">
        <v>53</v>
      </c>
      <c r="H3" s="4">
        <v>1169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条码标数量3%-10.10</vt:lpstr>
      <vt:lpstr>主标数量-3%-10.10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2025-10-11T09:19:11Z</dcterms:created>
  <dcterms:modified xsi:type="dcterms:W3CDTF">2025-10-11T09:23:49Z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D1EEEA7F844E4677A9AF72187EDC1F3D_12</vt:lpwstr>
  </property>
  <property fmtid="{D5CDD505-2E9C-101B-9397-08002B2CF9AE}" pid="3" name="KSOProductBuildVer">
    <vt:lpwstr>2052-12.1.0.23125</vt:lpwstr>
  </property>
</Properties>
</file>