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<sst xmlns="http://schemas.openxmlformats.org/spreadsheetml/2006/main" count="55" uniqueCount="45">
  <si>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申购合同</t>
  </si>
  <si>
    <t>供方：上海汭洐</t>
  </si>
  <si>
    <t>合同标号：</t>
  </si>
  <si>
    <t>WSJ20251010-1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</si>
  <si>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</si>
  <si>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</si>
  <si>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</si>
  <si>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</si>
  <si>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</si>
  <si>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2025-10-18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</si>
  <si>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</si>
  <si>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</si>
  <si>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</si>
  <si>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</si>
  <si>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</si>
  <si>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</si>
  <si>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</si>
  <si>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</si>
  <si>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</si>
  <si>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</si>
  <si>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1536396</t>
  </si>
  <si>
    <t>帆布吊牌</t>
  </si>
  <si>
    <t>WIDE LEG</t>
  </si>
  <si>
    <t>此为长内长. 配001绳仔</t>
  </si>
  <si>
    <t>长内长</t>
  </si>
  <si>
    <t>401</t>
  </si>
  <si>
    <t>纸质吊牌</t>
  </si>
  <si>
    <t>深蓝</t>
  </si>
  <si>
    <t>纸质腰卡</t>
  </si>
  <si>
    <t>HIGH RISE</t>
  </si>
  <si>
    <t>帆布后袋牌</t>
  </si>
  <si>
    <t>TALL LENGTH</t>
  </si>
  <si>
    <t>1536292</t>
  </si>
  <si>
    <t>397</t>
  </si>
  <si>
    <t>黑色</t>
  </si>
  <si>
    <t>合计</t>
  </si>
  <si>
    <t>备注</t>
  </si>
  <si>
    <t>加急安排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</si>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</sst>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29" applyNumberFormat="0" applyAlignment="0" applyProtection="0">
      <alignment vertical="center"/>
    </xf>
    <xf numFmtId="0" fontId="19" fillId="9" borderId="30" applyNumberFormat="0" applyAlignment="0" applyProtection="0">
      <alignment vertical="center"/>
    </xf>
    <xf numFmtId="0" fontId="20" fillId="9" borderId="29" applyNumberFormat="0" applyAlignment="0" applyProtection="0">
      <alignment vertical="center"/>
    </xf>
    <xf numFmtId="0" fontId="21" fillId="10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49" fontId="4" fillId="2" borderId="13" xfId="50" applyNumberFormat="1" applyFont="1" applyFill="1" applyBorder="1" applyAlignment="1">
      <alignment vertical="center" wrapText="1" shrinkToFit="1"/>
    </xf>
    <xf numFmtId="0" fontId="5" fillId="2" borderId="14" xfId="49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7" fillId="2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>
      <alignment vertical="center"/>
    </xf>
    <xf numFmtId="0" fontId="3" fillId="4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2" borderId="16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5" fillId="2" borderId="16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2" borderId="19" xfId="50" applyNumberFormat="1" applyFont="1" applyFill="1" applyBorder="1" applyAlignment="1">
      <alignment vertical="center" wrapText="1" shrinkToFit="1"/>
    </xf>
    <xf numFmtId="0" fontId="5" fillId="2" borderId="20" xfId="51" applyFont="1" applyFill="1" applyBorder="1" applyAlignment="1">
      <alignment vertical="center"/>
    </xf>
    <xf numFmtId="0" fontId="2" fillId="5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7" fillId="0" borderId="2" xfId="0" applyFont="1" applyBorder="1">
      <alignment vertical="center"/>
    </xf>
    <xf numFmtId="49" fontId="9" fillId="0" borderId="3" xfId="5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7" fillId="0" borderId="1" xfId="0" applyFont="1" applyBorder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" fontId="2" fillId="6" borderId="12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6" borderId="18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2" fontId="2" fillId="2" borderId="23" xfId="0" applyNumberFormat="1" applyFont="1" applyFill="1" applyBorder="1" applyAlignment="1">
      <alignment horizontal="center" vertical="center"/>
    </xf>
    <xf numFmtId="9" fontId="8" fillId="3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2" fillId="2" borderId="24" xfId="0" applyNumberFormat="1" applyFont="1" applyFill="1" applyBorder="1" applyAlignment="1">
      <alignment horizontal="center" vertical="center"/>
    </xf>
    <xf numFmtId="9" fontId="8" fillId="3" borderId="9" xfId="0" applyNumberFormat="1" applyFont="1" applyFill="1" applyBorder="1" applyAlignment="1">
      <alignment horizontal="center" vertical="center"/>
    </xf>
    <xf numFmtId="9" fontId="8" fillId="3" borderId="19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1528445</xdr:colOff>
      <xdr:row>16</xdr:row>
      <xdr:rowOff>95885</xdr:rowOff>
    </xdr:from>
    <xdr:to>
      <xdr:col>16</xdr:col>
      <xdr:colOff>269875</xdr:colOff>
      <xdr:row>42</xdr:row>
      <xdr:rowOff>131445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915" y="4111625"/>
          <a:ext cx="7330440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view="pageBreakPreview" zoomScaleNormal="100" workbookViewId="0">
      <selection activeCell="P8" sqref="B8:P9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22.4444444444444" customWidth="1"/>
    <col min="17" max="17" width="6.25" style="1" customWidth="1"/>
    <col min="18" max="18" width="9.75" style="1" customWidth="1"/>
    <col min="19" max="19" width="17.2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57"/>
      <c r="Q2" s="57"/>
      <c r="R2" s="57"/>
      <c r="S2" s="69"/>
    </row>
    <row r="3" ht="18.95" customHeight="1" spans="1:19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58"/>
      <c r="Q3" s="62"/>
      <c r="R3" s="62"/>
      <c r="S3" s="70"/>
    </row>
    <row r="4" ht="18.95" customHeight="1" spans="1:19">
      <c r="A4" s="8" t="s">
        <v>7</v>
      </c>
      <c r="B4" s="6"/>
      <c r="C4" s="6"/>
      <c r="D4" s="6"/>
      <c r="E4" s="6"/>
      <c r="F4" s="9"/>
      <c r="G4" s="10"/>
      <c r="H4" s="11" t="s">
        <v>8</v>
      </c>
      <c r="I4" s="59"/>
      <c r="J4" s="60">
        <v>45940</v>
      </c>
      <c r="K4" s="60"/>
      <c r="L4" s="60"/>
      <c r="M4" s="61"/>
      <c r="N4" s="61"/>
      <c r="O4" s="61"/>
      <c r="P4" s="62" t="s">
        <v>9</v>
      </c>
      <c r="Q4" s="62"/>
      <c r="R4" s="62"/>
      <c r="S4" s="70"/>
    </row>
    <row r="5" ht="18.95" customHeight="1" spans="1:19">
      <c r="A5" s="12" t="s">
        <v>10</v>
      </c>
      <c r="B5" s="13" t="s">
        <v>11</v>
      </c>
      <c r="C5" s="13" t="s">
        <v>12</v>
      </c>
      <c r="D5" s="13" t="s">
        <v>13</v>
      </c>
      <c r="E5" s="11" t="s">
        <v>14</v>
      </c>
      <c r="F5" s="14" t="s">
        <v>15</v>
      </c>
      <c r="G5" s="15" t="s">
        <v>16</v>
      </c>
      <c r="H5" s="16"/>
      <c r="I5" s="16"/>
      <c r="J5" s="15"/>
      <c r="K5" s="15"/>
      <c r="L5" s="15"/>
      <c r="M5" s="15"/>
      <c r="N5" s="15"/>
      <c r="O5" s="15"/>
      <c r="P5" s="63" t="s">
        <v>17</v>
      </c>
      <c r="Q5" s="15" t="s">
        <v>18</v>
      </c>
      <c r="R5" s="15"/>
      <c r="S5" s="15"/>
    </row>
    <row r="6" ht="15" customHeight="1" spans="1:19">
      <c r="A6" s="17"/>
      <c r="B6" s="18"/>
      <c r="C6" s="18"/>
      <c r="D6" s="18"/>
      <c r="E6" s="19"/>
      <c r="F6" s="14"/>
      <c r="G6" s="18">
        <v>4</v>
      </c>
      <c r="H6" s="18">
        <v>6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14</v>
      </c>
      <c r="O6" s="18">
        <v>16</v>
      </c>
      <c r="P6" s="63"/>
      <c r="Q6" s="13"/>
      <c r="R6" s="13"/>
      <c r="S6" s="13"/>
    </row>
    <row r="7" ht="21.75" customHeight="1" spans="1:19">
      <c r="A7" s="20" t="s">
        <v>19</v>
      </c>
      <c r="B7" s="21">
        <v>173852</v>
      </c>
      <c r="C7" s="22" t="s">
        <v>20</v>
      </c>
      <c r="D7" s="23" t="s">
        <v>21</v>
      </c>
      <c r="E7" s="24" t="s">
        <v>22</v>
      </c>
      <c r="F7" s="25">
        <v>1160</v>
      </c>
      <c r="G7" s="26"/>
      <c r="H7" s="27" t="s">
        <v>23</v>
      </c>
      <c r="I7" s="27"/>
      <c r="J7" s="27"/>
      <c r="K7" s="27"/>
      <c r="L7" s="27"/>
      <c r="M7" s="27"/>
      <c r="N7" s="27"/>
      <c r="O7" s="27"/>
      <c r="P7" s="64"/>
      <c r="Q7" s="71">
        <v>0.023</v>
      </c>
      <c r="R7" s="72"/>
      <c r="S7" s="73"/>
    </row>
    <row r="8" ht="21.75" customHeight="1" spans="1:19">
      <c r="A8" s="28"/>
      <c r="B8" s="29" t="s">
        <v>24</v>
      </c>
      <c r="C8" s="30" t="s">
        <v>25</v>
      </c>
      <c r="D8" s="31" t="s">
        <v>26</v>
      </c>
      <c r="E8" s="32">
        <v>10</v>
      </c>
      <c r="F8" s="33"/>
      <c r="G8" s="34"/>
      <c r="H8" s="35"/>
      <c r="I8" s="35"/>
      <c r="J8" s="35"/>
      <c r="K8" s="35"/>
      <c r="L8" s="35"/>
      <c r="M8" s="35"/>
      <c r="N8" s="35"/>
      <c r="O8" s="35"/>
      <c r="P8" s="64">
        <f>F7*1.02</f>
        <v>1183.2</v>
      </c>
      <c r="Q8" s="74"/>
      <c r="R8" s="75"/>
      <c r="S8" s="76"/>
    </row>
    <row r="9" ht="17.25" customHeight="1" spans="1:19">
      <c r="A9" s="28"/>
      <c r="B9" s="36" t="s">
        <v>27</v>
      </c>
      <c r="C9" s="30"/>
      <c r="D9" s="37" t="s">
        <v>28</v>
      </c>
      <c r="E9" s="38" t="s">
        <v>29</v>
      </c>
      <c r="F9" s="33"/>
      <c r="G9" s="39"/>
      <c r="H9" s="39">
        <v>0</v>
      </c>
      <c r="I9" s="39">
        <v>180</v>
      </c>
      <c r="J9" s="39">
        <v>100</v>
      </c>
      <c r="K9" s="39">
        <v>209</v>
      </c>
      <c r="L9" s="39">
        <v>144</v>
      </c>
      <c r="M9" s="39">
        <v>226</v>
      </c>
      <c r="N9" s="39">
        <v>212</v>
      </c>
      <c r="O9" s="39">
        <v>111</v>
      </c>
      <c r="P9" s="65">
        <f t="shared" ref="P9:P14" si="0">SUM(G9:O9)</f>
        <v>1182</v>
      </c>
      <c r="Q9" s="77"/>
      <c r="R9" s="39"/>
      <c r="S9" s="76"/>
    </row>
    <row r="10" ht="18" customHeight="1" spans="1:19">
      <c r="A10" s="40"/>
      <c r="B10" s="41"/>
      <c r="C10" s="42"/>
      <c r="D10" s="43" t="s">
        <v>30</v>
      </c>
      <c r="E10" s="44" t="s">
        <v>31</v>
      </c>
      <c r="F10" s="45"/>
      <c r="G10" s="39"/>
      <c r="H10" s="39"/>
      <c r="I10" s="39"/>
      <c r="J10" s="39"/>
      <c r="K10" s="39"/>
      <c r="L10" s="39"/>
      <c r="M10" s="39"/>
      <c r="N10" s="39"/>
      <c r="O10" s="39"/>
      <c r="P10" s="66">
        <f t="shared" si="0"/>
        <v>0</v>
      </c>
      <c r="Q10" s="78"/>
      <c r="R10" s="79"/>
      <c r="S10" s="80"/>
    </row>
    <row r="11" ht="21.75" customHeight="1" spans="1:19">
      <c r="A11" s="20" t="s">
        <v>19</v>
      </c>
      <c r="B11" s="21">
        <v>173852</v>
      </c>
      <c r="C11" s="22" t="s">
        <v>32</v>
      </c>
      <c r="D11" s="23" t="s">
        <v>21</v>
      </c>
      <c r="E11" s="24" t="s">
        <v>22</v>
      </c>
      <c r="F11" s="25">
        <v>1153</v>
      </c>
      <c r="G11" s="26"/>
      <c r="H11" s="27" t="s">
        <v>23</v>
      </c>
      <c r="I11" s="27"/>
      <c r="J11" s="27"/>
      <c r="K11" s="27"/>
      <c r="L11" s="27"/>
      <c r="M11" s="27"/>
      <c r="N11" s="27"/>
      <c r="O11" s="27"/>
      <c r="P11" s="64"/>
      <c r="Q11" s="71">
        <v>0.023</v>
      </c>
      <c r="R11" s="72"/>
      <c r="S11" s="73"/>
    </row>
    <row r="12" ht="21.75" customHeight="1" spans="1:19">
      <c r="A12" s="28"/>
      <c r="B12" s="29" t="s">
        <v>24</v>
      </c>
      <c r="C12" s="30" t="s">
        <v>33</v>
      </c>
      <c r="D12" s="31" t="s">
        <v>26</v>
      </c>
      <c r="E12" s="32">
        <v>10</v>
      </c>
      <c r="F12" s="33"/>
      <c r="G12" s="34"/>
      <c r="H12" s="35"/>
      <c r="I12" s="35"/>
      <c r="J12" s="35"/>
      <c r="K12" s="35"/>
      <c r="L12" s="35"/>
      <c r="M12" s="35"/>
      <c r="N12" s="35"/>
      <c r="O12" s="35"/>
      <c r="P12" s="64">
        <f>F11*1.02</f>
        <v>1176.06</v>
      </c>
      <c r="Q12" s="74"/>
      <c r="R12" s="75"/>
      <c r="S12" s="76"/>
    </row>
    <row r="13" ht="17.25" customHeight="1" spans="1:19">
      <c r="A13" s="28"/>
      <c r="B13" s="36" t="s">
        <v>34</v>
      </c>
      <c r="C13" s="30"/>
      <c r="D13" s="37" t="s">
        <v>28</v>
      </c>
      <c r="E13" s="38" t="s">
        <v>29</v>
      </c>
      <c r="F13" s="33"/>
      <c r="G13" s="39"/>
      <c r="H13" s="39">
        <v>0</v>
      </c>
      <c r="I13" s="39">
        <v>169</v>
      </c>
      <c r="J13" s="39">
        <v>89</v>
      </c>
      <c r="K13" s="39">
        <v>193</v>
      </c>
      <c r="L13" s="39">
        <v>118</v>
      </c>
      <c r="M13" s="39">
        <v>263</v>
      </c>
      <c r="N13" s="39">
        <v>233</v>
      </c>
      <c r="O13" s="39">
        <v>110</v>
      </c>
      <c r="P13" s="65">
        <f t="shared" si="0"/>
        <v>1175</v>
      </c>
      <c r="Q13" s="77"/>
      <c r="R13" s="39"/>
      <c r="S13" s="76"/>
    </row>
    <row r="14" ht="18" customHeight="1" spans="1:19">
      <c r="A14" s="40"/>
      <c r="B14" s="41"/>
      <c r="C14" s="42"/>
      <c r="D14" s="43" t="s">
        <v>30</v>
      </c>
      <c r="E14" s="44" t="s">
        <v>31</v>
      </c>
      <c r="F14" s="45"/>
      <c r="G14" s="39"/>
      <c r="H14" s="39"/>
      <c r="I14" s="39"/>
      <c r="J14" s="39"/>
      <c r="K14" s="39"/>
      <c r="L14" s="39"/>
      <c r="M14" s="39"/>
      <c r="N14" s="39"/>
      <c r="O14" s="39"/>
      <c r="P14" s="66">
        <f t="shared" si="0"/>
        <v>0</v>
      </c>
      <c r="Q14" s="78"/>
      <c r="R14" s="79"/>
      <c r="S14" s="80"/>
    </row>
    <row r="15" ht="15.95" customHeight="1" spans="1:19">
      <c r="A15" s="46" t="s">
        <v>35</v>
      </c>
      <c r="B15" s="46"/>
      <c r="C15" s="47"/>
      <c r="D15" s="48"/>
      <c r="E15" s="5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67"/>
      <c r="Q15" s="57"/>
      <c r="R15" s="57"/>
      <c r="S15" s="81"/>
    </row>
    <row r="16" ht="21" customHeight="1" spans="1:19">
      <c r="A16" s="49" t="s">
        <v>36</v>
      </c>
      <c r="B16" s="50" t="s">
        <v>37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82"/>
    </row>
    <row r="17" ht="12" customHeight="1" spans="1:19">
      <c r="A17" s="49" t="s">
        <v>38</v>
      </c>
      <c r="B17" s="49"/>
      <c r="C17" s="52"/>
      <c r="D17" s="53" t="s">
        <v>39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83"/>
      <c r="R17" s="83"/>
      <c r="S17" s="84"/>
    </row>
    <row r="18" ht="12" customHeight="1" spans="1:3">
      <c r="A18" s="49" t="s">
        <v>40</v>
      </c>
      <c r="B18" s="49"/>
      <c r="C18" s="52"/>
    </row>
    <row r="19" ht="12" customHeight="1" spans="1:19">
      <c r="A19" s="49" t="s">
        <v>41</v>
      </c>
      <c r="B19" s="49"/>
      <c r="C19" s="52"/>
      <c r="D19" s="53" t="s">
        <v>42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83"/>
      <c r="R19" s="83"/>
      <c r="S19" s="84"/>
    </row>
    <row r="20" ht="12" customHeight="1" spans="1:19">
      <c r="A20" s="49" t="s">
        <v>43</v>
      </c>
      <c r="B20" s="49"/>
      <c r="C20" s="52"/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85"/>
    </row>
    <row r="21" ht="12" customHeight="1" spans="1:19">
      <c r="A21" s="49" t="s">
        <v>44</v>
      </c>
      <c r="B21" s="49"/>
      <c r="C21" s="52"/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85"/>
    </row>
    <row r="22" ht="27.95" customHeight="1"/>
    <row r="48" ht="18.15" spans="6:14">
      <c r="F48" s="39"/>
      <c r="G48" s="39"/>
      <c r="H48" s="39"/>
      <c r="I48" s="39"/>
      <c r="J48" s="39"/>
      <c r="K48" s="39"/>
      <c r="L48" s="39"/>
      <c r="M48" s="39"/>
      <c r="N48" s="68"/>
    </row>
    <row r="49" ht="18.15" spans="6:14">
      <c r="F49" s="39"/>
      <c r="G49" s="39"/>
      <c r="H49" s="39"/>
      <c r="I49" s="39"/>
      <c r="J49" s="39"/>
      <c r="K49" s="39"/>
      <c r="L49" s="39"/>
      <c r="M49" s="39"/>
      <c r="N49" s="68"/>
    </row>
  </sheetData>
  <mergeCells count="28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1" manualBreakCount="1">
    <brk id="4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2025-10-13T06:53:56Z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