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商标订购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<sst xmlns="http://schemas.openxmlformats.org/spreadsheetml/2006/main" count="61" uniqueCount="48">
  <si>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购货方</t>
  </si>
  <si>
    <t>电话</t>
  </si>
  <si>
    <t>联系人</t>
  </si>
  <si>
    <t>万明月</t>
  </si>
  <si>
    <t>手机</t>
  </si>
  <si>
    <t>序号</t>
  </si>
  <si>
    <t>辅料名称</t>
  </si>
  <si>
    <t>规格</t>
  </si>
  <si>
    <t>款号</t>
  </si>
  <si>
    <t>颜色</t>
  </si>
  <si>
    <t>厚度</t>
  </si>
  <si>
    <t>确认样品</t>
  </si>
  <si>
    <t>订单数量</t>
  </si>
  <si>
    <t>单位</t>
  </si>
  <si>
    <r>
      <rPr>
        <sz val="12"/>
        <rFont val="Arial"/>
        <charset val="0"/>
      </rPr>
      <t xml:space="preserve">金额
</t>
    </r>
    <r>
      <rPr>
        <sz val="12"/>
        <rFont val="Arial"/>
        <charset val="0"/>
      </rPr>
      <t>(</t>
    </r>
    <r>
      <rPr>
        <sz val="12"/>
        <rFont val="Arial"/>
        <charset val="0"/>
      </rPr>
      <t>元</t>
    </r>
    <r>
      <rPr>
        <sz val="12"/>
        <rFont val="Arial"/>
        <charset val="0"/>
      </rPr>
      <t>)</t>
    </r>
  </si>
  <si>
    <t>交货日期</t>
  </si>
  <si>
    <t>工厂</t>
  </si>
  <si>
    <t>ABEL&amp;LULA塑料袋（挂衣袋）4岁-5岁</t>
  </si>
  <si>
    <t>42*78</t>
  </si>
  <si>
    <r>
      <rPr>
        <b/>
        <sz val="11"/>
        <rFont val="宋体"/>
        <charset val="134"/>
      </rPr>
      <t>透明印绿色</t>
    </r>
    <r>
      <rPr>
        <b/>
        <sz val="11"/>
        <rFont val="Arial"/>
        <charset val="0"/>
      </rPr>
      <t>LOGO</t>
    </r>
  </si>
  <si>
    <r>
      <rPr>
        <sz val="12"/>
        <rFont val="Arial"/>
        <charset val="0"/>
      </rPr>
      <t>3.5</t>
    </r>
    <r>
      <rPr>
        <sz val="12"/>
        <rFont val="宋体"/>
        <charset val="134"/>
      </rPr>
      <t>丝</t>
    </r>
  </si>
  <si>
    <t>只</t>
  </si>
  <si>
    <t>朱秋月 138 1205 5735 
江苏省 无锡市 锡山区
安镇街道胶阳路2900号
无锡市新联宏服饰有限公司</t>
  </si>
  <si>
    <t>ABEL&amp;LULA塑料袋（挂衣袋）6岁-7岁</t>
  </si>
  <si>
    <t>45*86</t>
  </si>
  <si>
    <t>ABEL&amp;LULA塑料袋（挂衣袋）8岁</t>
  </si>
  <si>
    <t>50*89</t>
  </si>
  <si>
    <t>3.5丝</t>
  </si>
  <si>
    <t>ABEL&amp;LULA塑料袋（挂衣袋）10岁</t>
  </si>
  <si>
    <t>50*94</t>
  </si>
  <si>
    <t>ABEL&amp;LULA塑料袋（挂衣袋）12岁</t>
  </si>
  <si>
    <t>55*99</t>
  </si>
  <si>
    <t>ABEL&amp;LULA塑料袋（挂衣袋）14岁</t>
  </si>
  <si>
    <t>60*105</t>
  </si>
  <si>
    <t>ABEL&amp;LULA塑料袋（挂衣袋）16岁</t>
  </si>
  <si>
    <t>65*110</t>
  </si>
  <si>
    <t>合计</t>
  </si>
  <si>
    <t>注意事项：</t>
  </si>
  <si>
    <r>
      <rPr>
        <sz val="12"/>
        <rFont val="Arial"/>
        <charset val="0"/>
      </rPr>
      <t>1</t>
    </r>
    <r>
      <rPr>
        <sz val="12"/>
        <rFont val="Arial"/>
        <charset val="0"/>
      </rPr>
      <t>、原料中不含偶氮、邻苯二甲酸盐和欧盟禁止的其他有害成分，需经测试合格。</t>
    </r>
  </si>
  <si>
    <r>
      <rPr>
        <sz val="12"/>
        <rFont val="Arial"/>
        <charset val="0"/>
      </rPr>
      <t>2</t>
    </r>
    <r>
      <rPr>
        <sz val="12"/>
        <rFont val="Arial"/>
        <charset val="0"/>
      </rPr>
      <t>、色牢度要经测试机构合格，产品需无镍过检针。</t>
    </r>
  </si>
  <si>
    <r>
      <rPr>
        <sz val="12"/>
        <rFont val="Arial"/>
        <charset val="0"/>
      </rPr>
      <t>3</t>
    </r>
    <r>
      <rPr>
        <sz val="12"/>
        <rFont val="Arial"/>
        <charset val="0"/>
      </rPr>
      <t>、包装要防破损、防水防潮。包装上要注明业务员姓名、款号、</t>
    </r>
    <r>
      <rPr>
        <sz val="12"/>
        <rFont val="Arial"/>
        <charset val="0"/>
      </rPr>
      <t xml:space="preserve"> </t>
    </r>
    <r>
      <rPr>
        <sz val="12"/>
        <rFont val="Arial"/>
        <charset val="0"/>
      </rPr>
      <t>品名、规格和数量。送货后供方必须将送货明细传真给需方。</t>
    </r>
  </si>
  <si>
    <t>4、供方需免费提供给需方测试、确认和打样用样品。供方同意委托需方安排样品送客人指定测试机构测试，并同意承担所有测试费用。</t>
  </si>
  <si>
    <t>5、此订购单须由需方部门经理签字后方可生效，金额超过五千人民币需由需方总经理签字方可生效；否则需方有权不予支付货款。</t>
  </si>
  <si>
    <t xml:space="preserve"> </t>
  </si>
  <si>
    <t>业务员</t>
  </si>
  <si>
    <t>部门经理</t>
  </si>
  <si>
    <t>高建卫</t>
  </si>
  <si>
    <t>总经理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</si>
</sst>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_ [$€-2]* #,##0.00_ ;_ [$€-2]* \-#,##0.00_ ;_ [$€-2]* &quot;-&quot;??_ "/>
    <numFmt numFmtId="181" formatCode="0.00_ "/>
    <numFmt numFmtId="182" formatCode="0_ "/>
  </numFmts>
  <fonts count="5">
    <font>
      <sz val="12"/>
      <name val="Arial"/>
      <charset val="0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sz val="12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97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>
      <alignment vertical="top"/>
      <protection locked="0"/>
    </xf>
    <xf numFmtId="0" fontId="0" fillId="3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0" borderId="17" applyNumberFormat="0" applyFill="0" applyAlignment="0" applyProtection="0">
      <alignment vertical="center"/>
    </xf>
    <xf numFmtId="0" fontId="0" fillId="0" borderId="18" applyNumberFormat="0" applyFill="0" applyAlignment="0" applyProtection="0">
      <alignment vertical="center"/>
    </xf>
    <xf numFmtId="0" fontId="0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4" borderId="20" applyNumberFormat="0" applyAlignment="0" applyProtection="0">
      <alignment vertical="center"/>
    </xf>
    <xf numFmtId="0" fontId="0" fillId="5" borderId="21" applyNumberFormat="0" applyAlignment="0" applyProtection="0">
      <alignment vertical="center"/>
    </xf>
    <xf numFmtId="0" fontId="0" fillId="5" borderId="20" applyNumberFormat="0" applyAlignment="0" applyProtection="0">
      <alignment vertical="center"/>
    </xf>
    <xf numFmtId="0" fontId="0" fillId="6" borderId="22" applyNumberFormat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0" fillId="0" borderId="2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/>
    <xf numFmtId="31" fontId="0" fillId="0" borderId="0" xfId="0" applyNumberFormat="1" applyFont="1"/>
    <xf numFmtId="181" fontId="0" fillId="0" borderId="0" xfId="0" applyNumberFormat="1" applyFont="1"/>
    <xf numFmtId="58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31" fontId="1" fillId="0" borderId="1" xfId="0" applyNumberFormat="1" applyFont="1" applyBorder="1" applyAlignment="1">
      <alignment horizontal="center" wrapText="1"/>
    </xf>
    <xf numFmtId="31" fontId="0" fillId="0" borderId="2" xfId="0" applyNumberFormat="1" applyFont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0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1" fontId="0" fillId="0" borderId="8" xfId="0" applyNumberFormat="1" applyFill="1" applyBorder="1" applyAlignment="1">
      <alignment horizontal="center" vertical="center" wrapText="1"/>
    </xf>
    <xf numFmtId="31" fontId="0" fillId="0" borderId="9" xfId="0" applyNumberForma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1" fontId="0" fillId="0" borderId="10" xfId="0" applyNumberFormat="1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10" xfId="0" applyFont="1" applyBorder="1"/>
    <xf numFmtId="31" fontId="0" fillId="0" borderId="10" xfId="0" applyNumberFormat="1" applyFont="1" applyBorder="1"/>
    <xf numFmtId="0" fontId="0" fillId="0" borderId="1" xfId="0" applyFont="1" applyBorder="1"/>
    <xf numFmtId="0" fontId="0" fillId="0" borderId="5" xfId="0" applyFont="1" applyBorder="1"/>
    <xf numFmtId="31" fontId="0" fillId="0" borderId="5" xfId="0" applyNumberFormat="1" applyFont="1" applyBorder="1"/>
    <xf numFmtId="0" fontId="0" fillId="0" borderId="7" xfId="0" applyFont="1" applyBorder="1"/>
    <xf numFmtId="0" fontId="0" fillId="0" borderId="0" xfId="0" applyFont="1" applyBorder="1"/>
    <xf numFmtId="31" fontId="0" fillId="0" borderId="0" xfId="0" applyNumberFormat="1" applyFont="1" applyBorder="1"/>
    <xf numFmtId="0" fontId="0" fillId="0" borderId="11" xfId="0" applyFont="1" applyBorder="1"/>
    <xf numFmtId="0" fontId="0" fillId="0" borderId="12" xfId="0" applyFont="1" applyBorder="1"/>
    <xf numFmtId="31" fontId="0" fillId="0" borderId="12" xfId="0" applyNumberFormat="1" applyFont="1" applyBorder="1"/>
    <xf numFmtId="31" fontId="1" fillId="0" borderId="0" xfId="0" applyNumberFormat="1" applyFont="1" applyBorder="1" applyAlignment="1">
      <alignment horizontal="left"/>
    </xf>
    <xf numFmtId="31" fontId="1" fillId="0" borderId="12" xfId="0" applyNumberFormat="1" applyFont="1" applyFill="1" applyBorder="1" applyAlignment="1"/>
    <xf numFmtId="31" fontId="0" fillId="0" borderId="12" xfId="0" applyNumberFormat="1" applyFont="1" applyFill="1" applyBorder="1" applyAlignment="1"/>
    <xf numFmtId="0" fontId="0" fillId="0" borderId="0" xfId="0" applyFont="1" applyBorder="1" applyAlignment="1"/>
    <xf numFmtId="31" fontId="0" fillId="0" borderId="0" xfId="0" applyNumberFormat="1" applyFont="1" applyBorder="1" applyAlignment="1">
      <alignment horizontal="right"/>
    </xf>
    <xf numFmtId="31" fontId="0" fillId="0" borderId="12" xfId="0" applyNumberFormat="1" applyFont="1" applyBorder="1" applyAlignment="1"/>
    <xf numFmtId="31" fontId="0" fillId="0" borderId="0" xfId="0" applyNumberFormat="1" applyFont="1" applyAlignment="1">
      <alignment horizontal="justify"/>
    </xf>
    <xf numFmtId="31" fontId="1" fillId="0" borderId="0" xfId="0" applyNumberFormat="1" applyFont="1"/>
    <xf numFmtId="181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31" fontId="0" fillId="0" borderId="1" xfId="0" applyNumberFormat="1" applyFont="1" applyBorder="1" applyAlignment="1">
      <alignment horizontal="center" wrapText="1"/>
    </xf>
    <xf numFmtId="181" fontId="0" fillId="0" borderId="3" xfId="0" applyNumberFormat="1" applyFont="1" applyBorder="1" applyAlignment="1">
      <alignment horizontal="center" wrapText="1"/>
    </xf>
    <xf numFmtId="58" fontId="0" fillId="0" borderId="4" xfId="0" applyNumberFormat="1" applyFont="1" applyBorder="1" applyAlignment="1">
      <alignment horizont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182" fontId="0" fillId="0" borderId="9" xfId="0" applyNumberFormat="1" applyFont="1" applyBorder="1" applyAlignment="1">
      <alignment horizontal="center" vertical="center" wrapText="1"/>
    </xf>
    <xf numFmtId="182" fontId="0" fillId="0" borderId="3" xfId="0" applyNumberFormat="1" applyFont="1" applyBorder="1" applyAlignment="1">
      <alignment horizontal="center" vertical="center" wrapText="1"/>
    </xf>
    <xf numFmtId="181" fontId="0" fillId="0" borderId="8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31" fontId="0" fillId="0" borderId="3" xfId="0" applyNumberFormat="1" applyFill="1" applyBorder="1" applyAlignment="1">
      <alignment horizontal="center" vertical="center" wrapText="1"/>
    </xf>
    <xf numFmtId="182" fontId="0" fillId="0" borderId="9" xfId="0" applyNumberFormat="1" applyFont="1" applyFill="1" applyBorder="1" applyAlignment="1">
      <alignment horizontal="center" vertical="center" wrapText="1"/>
    </xf>
    <xf numFmtId="182" fontId="0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31" fontId="0" fillId="0" borderId="11" xfId="0" applyNumberFormat="1" applyFont="1" applyFill="1" applyBorder="1" applyAlignment="1">
      <alignment horizontal="center" vertical="center" wrapText="1"/>
    </xf>
    <xf numFmtId="31" fontId="0" fillId="0" borderId="14" xfId="0" applyNumberFormat="1" applyFont="1" applyFill="1" applyBorder="1" applyAlignment="1">
      <alignment horizontal="center" vertical="center" wrapText="1"/>
    </xf>
    <xf numFmtId="182" fontId="0" fillId="0" borderId="10" xfId="0" applyNumberFormat="1" applyFont="1" applyBorder="1" applyAlignment="1">
      <alignment horizontal="center" vertical="center" wrapText="1"/>
    </xf>
    <xf numFmtId="31" fontId="0" fillId="0" borderId="11" xfId="0" applyNumberFormat="1" applyFont="1" applyBorder="1" applyAlignment="1">
      <alignment horizontal="right"/>
    </xf>
    <xf numFmtId="31" fontId="0" fillId="0" borderId="14" xfId="0" applyNumberFormat="1" applyFont="1" applyBorder="1"/>
    <xf numFmtId="182" fontId="0" fillId="0" borderId="10" xfId="0" applyNumberFormat="1" applyFont="1" applyBorder="1"/>
    <xf numFmtId="49" fontId="0" fillId="0" borderId="3" xfId="0" applyNumberFormat="1" applyFont="1" applyBorder="1" applyAlignment="1">
      <alignment horizontal="center"/>
    </xf>
    <xf numFmtId="181" fontId="0" fillId="0" borderId="8" xfId="0" applyNumberFormat="1" applyFont="1" applyBorder="1"/>
    <xf numFmtId="181" fontId="0" fillId="0" borderId="9" xfId="0" applyNumberFormat="1" applyFont="1" applyBorder="1" applyAlignment="1">
      <alignment horizontal="right"/>
    </xf>
    <xf numFmtId="58" fontId="0" fillId="0" borderId="10" xfId="0" applyNumberFormat="1" applyFont="1" applyBorder="1"/>
    <xf numFmtId="0" fontId="0" fillId="0" borderId="9" xfId="0" applyFont="1" applyBorder="1"/>
    <xf numFmtId="181" fontId="0" fillId="0" borderId="5" xfId="0" applyNumberFormat="1" applyFont="1" applyBorder="1"/>
    <xf numFmtId="58" fontId="0" fillId="0" borderId="5" xfId="0" applyNumberFormat="1" applyFont="1" applyBorder="1"/>
    <xf numFmtId="0" fontId="0" fillId="0" borderId="2" xfId="0" applyFont="1" applyBorder="1"/>
    <xf numFmtId="181" fontId="0" fillId="0" borderId="0" xfId="0" applyNumberFormat="1" applyFont="1" applyBorder="1"/>
    <xf numFmtId="58" fontId="0" fillId="0" borderId="0" xfId="0" applyNumberFormat="1" applyFont="1" applyBorder="1"/>
    <xf numFmtId="0" fontId="0" fillId="0" borderId="15" xfId="0" applyFont="1" applyBorder="1"/>
    <xf numFmtId="181" fontId="0" fillId="0" borderId="12" xfId="0" applyNumberFormat="1" applyFont="1" applyBorder="1"/>
    <xf numFmtId="58" fontId="0" fillId="0" borderId="12" xfId="0" applyNumberFormat="1" applyFont="1" applyBorder="1"/>
    <xf numFmtId="0" fontId="0" fillId="0" borderId="14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Euro 2" xfId="50"/>
    <cellStyle name="Euro 3" xfId="51"/>
    <cellStyle name="差_11-21 Mayoral AW12 woven styles" xfId="52"/>
    <cellStyle name="差_11-21 Mayoral AW12 woven styles 2" xfId="53"/>
    <cellStyle name="差_11-21 Mayoral AW12 woven styles 3" xfId="54"/>
    <cellStyle name="差_1451（MOD2365）-婴儿梭织双面穿夹克" xfId="55"/>
    <cellStyle name="差_1451（MOD2365）-婴儿梭织双面穿夹克 2" xfId="56"/>
    <cellStyle name="差_1451（MOD2365）-婴儿梭织双面穿夹克 3" xfId="57"/>
    <cellStyle name="差_2441（mod.1013)-婴儿梭织夹克" xfId="58"/>
    <cellStyle name="差_2441（mod.1013)-婴儿梭织夹克 2" xfId="59"/>
    <cellStyle name="差_2441（mod.1013)-婴儿梭织夹克 3" xfId="60"/>
    <cellStyle name="差_3427-男童梭织双面夹克" xfId="61"/>
    <cellStyle name="差_3427-男童梭织双面夹克 2" xfId="62"/>
    <cellStyle name="差_3427-男童梭织双面夹克 3" xfId="63"/>
    <cellStyle name="差_4423（Mod.3400)-男童梭织双面穿夹克" xfId="64"/>
    <cellStyle name="差_4423（Mod.3400)-男童梭织双面穿夹克 2" xfId="65"/>
    <cellStyle name="差_4423（Mod.3400)-男童梭织双面穿夹克 3" xfId="66"/>
    <cellStyle name="差_4426-男童棉衣." xfId="67"/>
    <cellStyle name="差_4426-男童棉衣. 2" xfId="68"/>
    <cellStyle name="差_4426-男童棉衣. 3" xfId="69"/>
    <cellStyle name="差_52401-婴儿梭织夹克" xfId="70"/>
    <cellStyle name="差_52401-婴儿梭织夹克 2" xfId="71"/>
    <cellStyle name="差_52401-婴儿梭织夹克 3" xfId="72"/>
    <cellStyle name="常规 2" xfId="73"/>
    <cellStyle name="常规 2 2" xfId="74"/>
    <cellStyle name="常规 3" xfId="75"/>
    <cellStyle name="好_11-21 Mayoral AW12 woven styles" xfId="76"/>
    <cellStyle name="好_11-21 Mayoral AW12 woven styles 2" xfId="77"/>
    <cellStyle name="好_11-21 Mayoral AW12 woven styles 3" xfId="78"/>
    <cellStyle name="好_1451（MOD2365）-婴儿梭织双面穿夹克" xfId="79"/>
    <cellStyle name="好_1451（MOD2365）-婴儿梭织双面穿夹克 2" xfId="80"/>
    <cellStyle name="好_1451（MOD2365）-婴儿梭织双面穿夹克 3" xfId="81"/>
    <cellStyle name="好_2441（mod.1013)-婴儿梭织夹克" xfId="82"/>
    <cellStyle name="好_2441（mod.1013)-婴儿梭织夹克 2" xfId="83"/>
    <cellStyle name="好_2441（mod.1013)-婴儿梭织夹克 3" xfId="84"/>
    <cellStyle name="好_3427-男童梭织双面夹克" xfId="85"/>
    <cellStyle name="好_3427-男童梭织双面夹克 2" xfId="86"/>
    <cellStyle name="好_3427-男童梭织双面夹克 3" xfId="87"/>
    <cellStyle name="好_4423（Mod.3400)-男童梭织双面穿夹克" xfId="88"/>
    <cellStyle name="好_4423（Mod.3400)-男童梭织双面穿夹克 2" xfId="89"/>
    <cellStyle name="好_4423（Mod.3400)-男童梭织双面穿夹克 3" xfId="90"/>
    <cellStyle name="好_4426-男童棉衣." xfId="91"/>
    <cellStyle name="好_4426-男童棉衣. 2" xfId="92"/>
    <cellStyle name="好_4426-男童棉衣. 3" xfId="93"/>
    <cellStyle name="好_52401-婴儿梭织夹克" xfId="94"/>
    <cellStyle name="好_52401-婴儿梭织夹克 2" xfId="95"/>
    <cellStyle name="好_52401-婴儿梭织夹克 3" xfId="9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1162050</xdr:colOff>
      <xdr:row>2</xdr:row>
      <xdr:rowOff>363855</xdr:rowOff>
    </xdr:from>
    <xdr:to>
      <xdr:col>9</xdr:col>
      <xdr:colOff>344170</xdr:colOff>
      <xdr:row>8</xdr:row>
      <xdr:rowOff>23495</xdr:rowOff>
    </xdr:to>
    <xdr:pic>
      <xdr:nvPicPr>
        <xdr:cNvPr id="12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8115" y="1021080"/>
          <a:ext cx="1231265" cy="193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</xdr:row>
      <xdr:rowOff>18415</xdr:rowOff>
    </xdr:from>
    <xdr:to>
      <xdr:col>6</xdr:col>
      <xdr:colOff>186690</xdr:colOff>
      <xdr:row>25</xdr:row>
      <xdr:rowOff>31750</xdr:rowOff>
    </xdr:to>
    <xdr:pic>
      <xdr:nvPicPr>
        <xdr:cNvPr id="1239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121785"/>
          <a:ext cx="5532120" cy="3173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showGridLines="0" showZeros="0" tabSelected="1" zoomScaleSheetLayoutView="60" workbookViewId="0">
      <selection activeCell="R7" sqref="R7"/>
    </sheetView>
  </sheetViews>
  <sheetFormatPr defaultColWidth="8.88636363636364" defaultRowHeight="39.95" customHeight="1"/>
  <cols>
    <col min="1" max="1" width="3.66666666666667" style="3" customWidth="1"/>
    <col min="2" max="2" width="7" style="3" customWidth="1"/>
    <col min="3" max="3" width="23.3333333333333" style="3" customWidth="1"/>
    <col min="4" max="4" width="10.6666666666667" style="3" customWidth="1"/>
    <col min="5" max="5" width="10.780303030303" style="3" customWidth="1"/>
    <col min="6" max="6" width="8.33333333333333" style="3" customWidth="1"/>
    <col min="7" max="7" width="14" style="4" customWidth="1"/>
    <col min="8" max="8" width="1.78030303030303" style="4" customWidth="1"/>
    <col min="9" max="9" width="8.66666666666667" style="4" customWidth="1"/>
    <col min="10" max="10" width="4.5530303030303" style="4" customWidth="1"/>
    <col min="11" max="11" width="7.88636363636364" style="4" customWidth="1"/>
    <col min="12" max="12" width="4" style="4" customWidth="1"/>
    <col min="13" max="13" width="7.5530303030303" style="5" customWidth="1"/>
    <col min="14" max="14" width="11.6666666666667" style="5" customWidth="1"/>
    <col min="15" max="15" width="10.6666666666667" style="6" customWidth="1"/>
    <col min="16" max="16" width="11.219696969697" style="3" customWidth="1"/>
    <col min="17" max="254" width="8.88636363636364" style="3"/>
  </cols>
  <sheetData>
    <row r="1" ht="18" customHeight="1" spans="1:16">
      <c r="A1" s="3" t="s">
        <v>0</v>
      </c>
      <c r="F1" s="7" t="s">
        <v>1</v>
      </c>
      <c r="K1" s="49" t="s">
        <v>2</v>
      </c>
      <c r="L1" s="50" t="s">
        <v>3</v>
      </c>
      <c r="N1" s="51" t="s">
        <v>4</v>
      </c>
      <c r="O1" s="52">
        <v>15295587490</v>
      </c>
      <c r="P1" s="52"/>
    </row>
    <row r="2" s="1" customFormat="1" ht="33.75" customHeight="1" spans="1:16">
      <c r="A2" s="8" t="s">
        <v>5</v>
      </c>
      <c r="B2" s="8" t="s">
        <v>6</v>
      </c>
      <c r="C2" s="9"/>
      <c r="D2" s="9" t="s">
        <v>7</v>
      </c>
      <c r="E2" s="10" t="s">
        <v>8</v>
      </c>
      <c r="F2" s="11" t="s">
        <v>9</v>
      </c>
      <c r="G2" s="12" t="s">
        <v>10</v>
      </c>
      <c r="H2" s="13"/>
      <c r="I2" s="53" t="s">
        <v>11</v>
      </c>
      <c r="J2" s="13"/>
      <c r="K2" s="10" t="s">
        <v>12</v>
      </c>
      <c r="L2" s="10" t="s">
        <v>13</v>
      </c>
      <c r="M2" s="54"/>
      <c r="N2" s="54" t="s">
        <v>14</v>
      </c>
      <c r="O2" s="55" t="s">
        <v>15</v>
      </c>
      <c r="P2" s="11" t="s">
        <v>16</v>
      </c>
    </row>
    <row r="3" s="1" customFormat="1" ht="32" customHeight="1" spans="1:17">
      <c r="A3" s="14">
        <v>1</v>
      </c>
      <c r="B3" s="15" t="s">
        <v>17</v>
      </c>
      <c r="C3" s="16"/>
      <c r="D3" s="17" t="s">
        <v>18</v>
      </c>
      <c r="E3" s="18">
        <v>5031</v>
      </c>
      <c r="F3" s="19" t="s">
        <v>19</v>
      </c>
      <c r="G3" s="20" t="s">
        <v>20</v>
      </c>
      <c r="H3" s="20"/>
      <c r="I3" s="56"/>
      <c r="J3" s="20"/>
      <c r="K3" s="57">
        <v>250</v>
      </c>
      <c r="L3" s="58" t="s">
        <v>21</v>
      </c>
      <c r="M3" s="59"/>
      <c r="N3" s="60">
        <f t="shared" ref="N3:N9" si="0">K3*M3</f>
        <v>0</v>
      </c>
      <c r="O3" s="61">
        <v>45946</v>
      </c>
      <c r="P3" s="62" t="s">
        <v>22</v>
      </c>
      <c r="Q3" s="88"/>
    </row>
    <row r="4" s="1" customFormat="1" ht="32" customHeight="1" spans="1:17">
      <c r="A4" s="14">
        <v>3</v>
      </c>
      <c r="B4" s="21" t="s">
        <v>23</v>
      </c>
      <c r="C4" s="22"/>
      <c r="D4" s="17" t="s">
        <v>24</v>
      </c>
      <c r="E4" s="18">
        <v>5202</v>
      </c>
      <c r="F4" s="19" t="s">
        <v>19</v>
      </c>
      <c r="G4" s="20" t="s">
        <v>20</v>
      </c>
      <c r="H4" s="20"/>
      <c r="I4" s="56"/>
      <c r="J4" s="20"/>
      <c r="K4" s="57">
        <v>270</v>
      </c>
      <c r="L4" s="58" t="s">
        <v>21</v>
      </c>
      <c r="M4" s="59"/>
      <c r="N4" s="60">
        <f t="shared" si="0"/>
        <v>0</v>
      </c>
      <c r="O4" s="61">
        <v>45946</v>
      </c>
      <c r="P4" s="63"/>
      <c r="Q4" s="88"/>
    </row>
    <row r="5" s="2" customFormat="1" ht="25" customHeight="1" spans="1:17">
      <c r="A5" s="14">
        <v>5</v>
      </c>
      <c r="B5" s="21" t="s">
        <v>25</v>
      </c>
      <c r="C5" s="22"/>
      <c r="D5" s="17" t="s">
        <v>26</v>
      </c>
      <c r="E5" s="23"/>
      <c r="F5" s="24"/>
      <c r="G5" s="25" t="s">
        <v>27</v>
      </c>
      <c r="H5" s="26"/>
      <c r="I5" s="64"/>
      <c r="J5" s="20"/>
      <c r="K5" s="65">
        <v>210</v>
      </c>
      <c r="L5" s="66" t="s">
        <v>21</v>
      </c>
      <c r="M5" s="59"/>
      <c r="N5" s="60">
        <f t="shared" si="0"/>
        <v>0</v>
      </c>
      <c r="O5" s="61">
        <v>45946</v>
      </c>
      <c r="P5" s="63"/>
      <c r="Q5" s="89"/>
    </row>
    <row r="6" s="1" customFormat="1" ht="32" customHeight="1" spans="1:17">
      <c r="A6" s="14">
        <v>6</v>
      </c>
      <c r="B6" s="21" t="s">
        <v>28</v>
      </c>
      <c r="C6" s="22"/>
      <c r="D6" s="17" t="s">
        <v>29</v>
      </c>
      <c r="E6" s="23"/>
      <c r="F6" s="24"/>
      <c r="G6" s="20" t="s">
        <v>20</v>
      </c>
      <c r="H6" s="20"/>
      <c r="I6" s="56"/>
      <c r="J6" s="20"/>
      <c r="K6" s="57">
        <v>185</v>
      </c>
      <c r="L6" s="58" t="s">
        <v>21</v>
      </c>
      <c r="M6" s="59"/>
      <c r="N6" s="60">
        <f t="shared" si="0"/>
        <v>0</v>
      </c>
      <c r="O6" s="61">
        <v>45946</v>
      </c>
      <c r="P6" s="63"/>
      <c r="Q6" s="88"/>
    </row>
    <row r="7" s="1" customFormat="1" ht="33" customHeight="1" spans="1:17">
      <c r="A7" s="14">
        <v>7</v>
      </c>
      <c r="B7" s="21" t="s">
        <v>30</v>
      </c>
      <c r="C7" s="22"/>
      <c r="D7" s="17" t="s">
        <v>31</v>
      </c>
      <c r="E7" s="23"/>
      <c r="F7" s="24"/>
      <c r="G7" s="20" t="s">
        <v>20</v>
      </c>
      <c r="H7" s="20"/>
      <c r="I7" s="64"/>
      <c r="J7" s="20"/>
      <c r="K7" s="57">
        <v>170</v>
      </c>
      <c r="L7" s="58" t="s">
        <v>21</v>
      </c>
      <c r="M7" s="59"/>
      <c r="N7" s="60">
        <f t="shared" si="0"/>
        <v>0</v>
      </c>
      <c r="O7" s="61">
        <v>45946</v>
      </c>
      <c r="P7" s="63"/>
      <c r="Q7" s="88"/>
    </row>
    <row r="8" s="2" customFormat="1" ht="25" customHeight="1" spans="1:19">
      <c r="A8" s="14">
        <v>8</v>
      </c>
      <c r="B8" s="21" t="s">
        <v>32</v>
      </c>
      <c r="C8" s="22"/>
      <c r="D8" s="17" t="s">
        <v>33</v>
      </c>
      <c r="E8" s="23"/>
      <c r="F8" s="24"/>
      <c r="G8" s="25" t="s">
        <v>27</v>
      </c>
      <c r="H8" s="26"/>
      <c r="I8" s="64"/>
      <c r="J8" s="20"/>
      <c r="K8" s="65">
        <v>110</v>
      </c>
      <c r="L8" s="66" t="s">
        <v>21</v>
      </c>
      <c r="M8" s="59"/>
      <c r="N8" s="60">
        <f t="shared" si="0"/>
        <v>0</v>
      </c>
      <c r="O8" s="61">
        <v>45946</v>
      </c>
      <c r="P8" s="63"/>
      <c r="Q8" s="89"/>
      <c r="S8" s="1"/>
    </row>
    <row r="9" s="2" customFormat="1" ht="25" customHeight="1" spans="1:17">
      <c r="A9" s="14">
        <v>9</v>
      </c>
      <c r="B9" s="15" t="s">
        <v>34</v>
      </c>
      <c r="C9" s="16"/>
      <c r="D9" s="17" t="s">
        <v>35</v>
      </c>
      <c r="E9" s="23"/>
      <c r="F9" s="24"/>
      <c r="G9" s="25" t="s">
        <v>27</v>
      </c>
      <c r="H9" s="26"/>
      <c r="I9" s="64"/>
      <c r="J9" s="20"/>
      <c r="K9" s="65">
        <v>60</v>
      </c>
      <c r="L9" s="66" t="s">
        <v>21</v>
      </c>
      <c r="M9" s="59"/>
      <c r="N9" s="60">
        <f t="shared" si="0"/>
        <v>0</v>
      </c>
      <c r="O9" s="61">
        <v>45946</v>
      </c>
      <c r="P9" s="63"/>
      <c r="Q9" s="89"/>
    </row>
    <row r="10" s="1" customFormat="1" ht="18" customHeight="1" spans="1:16">
      <c r="A10" s="14"/>
      <c r="B10" s="27"/>
      <c r="C10" s="22"/>
      <c r="D10" s="28"/>
      <c r="E10" s="18"/>
      <c r="F10" s="29"/>
      <c r="G10" s="20"/>
      <c r="H10" s="20"/>
      <c r="I10" s="20"/>
      <c r="J10" s="20"/>
      <c r="K10" s="57"/>
      <c r="L10" s="58"/>
      <c r="M10" s="59"/>
      <c r="N10" s="60"/>
      <c r="O10" s="61"/>
      <c r="P10" s="67"/>
    </row>
    <row r="11" s="1" customFormat="1" ht="20.1" customHeight="1" spans="1:16">
      <c r="A11" s="14"/>
      <c r="D11" s="28"/>
      <c r="E11" s="18"/>
      <c r="F11" s="29"/>
      <c r="G11" s="30"/>
      <c r="H11" s="30"/>
      <c r="I11" s="68"/>
      <c r="J11" s="69"/>
      <c r="K11" s="70"/>
      <c r="L11" s="58"/>
      <c r="M11" s="59"/>
      <c r="N11" s="60"/>
      <c r="O11" s="61"/>
      <c r="P11" s="67"/>
    </row>
    <row r="12" ht="14.25" customHeight="1" spans="1:16">
      <c r="A12" s="31"/>
      <c r="B12" s="21"/>
      <c r="C12" s="22"/>
      <c r="D12" s="32"/>
      <c r="E12" s="32"/>
      <c r="F12" s="32"/>
      <c r="G12" s="33"/>
      <c r="H12" s="33"/>
      <c r="I12" s="71" t="s">
        <v>36</v>
      </c>
      <c r="J12" s="72"/>
      <c r="K12" s="73">
        <f>SUM(K3:K11)</f>
        <v>1255</v>
      </c>
      <c r="L12" s="74"/>
      <c r="M12" s="75"/>
      <c r="N12" s="76">
        <f>SUM(N3:N11)</f>
        <v>0</v>
      </c>
      <c r="O12" s="77"/>
      <c r="P12" s="78"/>
    </row>
    <row r="13" ht="15" customHeight="1" spans="1:16">
      <c r="A13" s="34" t="s">
        <v>37</v>
      </c>
      <c r="B13" s="35"/>
      <c r="C13" s="35"/>
      <c r="D13" s="35"/>
      <c r="E13" s="35"/>
      <c r="F13" s="35"/>
      <c r="G13" s="36"/>
      <c r="H13" s="36"/>
      <c r="I13" s="36"/>
      <c r="J13" s="36"/>
      <c r="K13" s="36"/>
      <c r="L13" s="36"/>
      <c r="M13" s="79"/>
      <c r="N13" s="79"/>
      <c r="O13" s="80"/>
      <c r="P13" s="81"/>
    </row>
    <row r="14" ht="15" customHeight="1" spans="1:16">
      <c r="A14" s="37" t="s">
        <v>38</v>
      </c>
      <c r="B14" s="38"/>
      <c r="C14" s="38"/>
      <c r="D14" s="38"/>
      <c r="E14" s="38"/>
      <c r="F14" s="38"/>
      <c r="G14" s="39"/>
      <c r="H14" s="39"/>
      <c r="I14" s="39"/>
      <c r="J14" s="39" t="s">
        <v>39</v>
      </c>
      <c r="K14" s="39"/>
      <c r="L14" s="39"/>
      <c r="M14" s="82"/>
      <c r="N14" s="82"/>
      <c r="O14" s="83"/>
      <c r="P14" s="84"/>
    </row>
    <row r="15" ht="14.25" customHeight="1" spans="1:16">
      <c r="A15" s="37" t="s">
        <v>40</v>
      </c>
      <c r="B15" s="38"/>
      <c r="C15" s="38"/>
      <c r="D15" s="38"/>
      <c r="E15" s="38"/>
      <c r="F15" s="38"/>
      <c r="G15" s="39"/>
      <c r="H15" s="39"/>
      <c r="I15" s="39"/>
      <c r="J15" s="39"/>
      <c r="K15" s="39"/>
      <c r="L15" s="39"/>
      <c r="M15" s="82"/>
      <c r="N15" s="82"/>
      <c r="O15" s="83"/>
      <c r="P15" s="84"/>
    </row>
    <row r="16" ht="14.25" customHeight="1" spans="1:16">
      <c r="A16" s="3" t="s">
        <v>41</v>
      </c>
      <c r="B16" s="38"/>
      <c r="C16" s="38"/>
      <c r="D16" s="38"/>
      <c r="E16" s="38"/>
      <c r="F16" s="38"/>
      <c r="G16" s="39"/>
      <c r="H16" s="39"/>
      <c r="I16" s="39"/>
      <c r="J16" s="39"/>
      <c r="K16" s="39"/>
      <c r="L16" s="39"/>
      <c r="M16" s="82"/>
      <c r="N16" s="82"/>
      <c r="O16" s="83"/>
      <c r="P16" s="84"/>
    </row>
    <row r="17" ht="14.25" customHeight="1" spans="1:16">
      <c r="A17" s="40" t="s">
        <v>42</v>
      </c>
      <c r="B17" s="38"/>
      <c r="C17" s="38"/>
      <c r="D17" s="38"/>
      <c r="E17" s="38"/>
      <c r="F17" s="38"/>
      <c r="G17" s="39"/>
      <c r="H17" s="39"/>
      <c r="I17" s="39"/>
      <c r="J17" s="39"/>
      <c r="K17" s="39"/>
      <c r="L17" s="39"/>
      <c r="M17" s="82"/>
      <c r="N17" s="82"/>
      <c r="O17" s="83"/>
      <c r="P17" s="84"/>
    </row>
    <row r="18" ht="14.25" customHeight="1" spans="1:16">
      <c r="A18" s="40" t="s">
        <v>43</v>
      </c>
      <c r="B18" s="41"/>
      <c r="C18" s="41"/>
      <c r="D18" s="41"/>
      <c r="E18" s="41"/>
      <c r="F18" s="41"/>
      <c r="G18" s="42"/>
      <c r="H18" s="42"/>
      <c r="I18" s="42"/>
      <c r="J18" s="42"/>
      <c r="K18" s="42"/>
      <c r="L18" s="42"/>
      <c r="M18" s="85"/>
      <c r="N18" s="85"/>
      <c r="O18" s="86"/>
      <c r="P18" s="87"/>
    </row>
    <row r="19" ht="14.25" customHeight="1" spans="1:16">
      <c r="A19" s="38"/>
      <c r="B19" s="38"/>
      <c r="C19" s="38"/>
      <c r="D19" s="38"/>
      <c r="E19" s="38"/>
      <c r="F19" s="38"/>
      <c r="G19" s="39"/>
      <c r="H19" s="39"/>
      <c r="I19" s="39"/>
      <c r="J19" s="39"/>
      <c r="K19" s="39"/>
      <c r="L19" s="39"/>
      <c r="M19" s="82"/>
      <c r="N19" s="82"/>
      <c r="O19" s="83"/>
      <c r="P19" s="38"/>
    </row>
    <row r="20" ht="14.25" customHeight="1" spans="1:16">
      <c r="A20" s="38"/>
      <c r="B20" s="38"/>
      <c r="C20" s="38"/>
      <c r="D20" s="38"/>
      <c r="E20" s="38"/>
      <c r="F20" s="38"/>
      <c r="G20" s="39"/>
      <c r="H20" s="39"/>
      <c r="I20" s="39"/>
      <c r="J20" s="39"/>
      <c r="K20" s="39"/>
      <c r="L20" s="39"/>
      <c r="M20" s="82"/>
      <c r="N20" s="82"/>
      <c r="O20" s="83"/>
      <c r="P20" s="38"/>
    </row>
    <row r="21" ht="14.25" customHeight="1" spans="2:16">
      <c r="B21" s="43" t="s">
        <v>44</v>
      </c>
      <c r="C21" s="44" t="s">
        <v>3</v>
      </c>
      <c r="D21" s="45"/>
      <c r="E21" s="46"/>
      <c r="F21" s="38"/>
      <c r="G21" s="47" t="s">
        <v>45</v>
      </c>
      <c r="H21" s="48"/>
      <c r="I21" s="42" t="s">
        <v>46</v>
      </c>
      <c r="L21" s="3"/>
      <c r="M21" s="5" t="s">
        <v>47</v>
      </c>
      <c r="N21" s="85"/>
      <c r="O21" s="3"/>
      <c r="P21" s="38"/>
    </row>
    <row r="22" ht="14.25" customHeight="1"/>
  </sheetData>
  <mergeCells count="32">
    <mergeCell ref="O1:P1"/>
    <mergeCell ref="B2:C2"/>
    <mergeCell ref="G2:H2"/>
    <mergeCell ref="I2:J2"/>
    <mergeCell ref="B3:C3"/>
    <mergeCell ref="G3:H3"/>
    <mergeCell ref="I3:J3"/>
    <mergeCell ref="B4:C4"/>
    <mergeCell ref="G4:H4"/>
    <mergeCell ref="I4:J4"/>
    <mergeCell ref="B5:C5"/>
    <mergeCell ref="G5:H5"/>
    <mergeCell ref="I5:J5"/>
    <mergeCell ref="B6:C6"/>
    <mergeCell ref="G6:H6"/>
    <mergeCell ref="I6:J6"/>
    <mergeCell ref="B7:C7"/>
    <mergeCell ref="G7:H7"/>
    <mergeCell ref="I7:J7"/>
    <mergeCell ref="B8:C8"/>
    <mergeCell ref="G8:H8"/>
    <mergeCell ref="I8:J8"/>
    <mergeCell ref="B9:C9"/>
    <mergeCell ref="G9:H9"/>
    <mergeCell ref="I9:J9"/>
    <mergeCell ref="B10:C10"/>
    <mergeCell ref="G10:H10"/>
    <mergeCell ref="I10:J10"/>
    <mergeCell ref="B12:C12"/>
    <mergeCell ref="E3:E9"/>
    <mergeCell ref="F3:F9"/>
    <mergeCell ref="P3:P9"/>
  </mergeCells>
  <pageMargins left="0.55" right="0.35" top="0.39" bottom="0.39" header="0.51" footer="0.51"/>
  <pageSetup paperSize="9" scale="82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sumec c.c.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商标订购单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JINLIN</dc:creator>
  <cp:lastModifiedBy>我吃香菜</cp:lastModifiedBy>
  <cp:revision>1</cp:revision>
  <dcterms:created xsi:type="dcterms:W3CDTF">1998-03-04T08:17:00Z</dcterms:created>
  <cp:lastPrinted>2019-03-15T07:06:00Z</cp:lastPrinted>
  <dcterms:modified xsi:type="dcterms:W3CDTF">2025-10-13T07:21:14Z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75B305433CFF43BF8B8655193A2801B0_11</vt:lpwstr>
  </property>
  <property fmtid="{D5CDD505-2E9C-101B-9397-08002B2CF9AE}" pid="3" name="KSOProductBuildVer">
    <vt:lpwstr>2052-12.1.0.22175</vt:lpwstr>
  </property>
</Properties>
</file>