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主标数量9.17" sheetId="3" r:id="rId2"/>
    <sheet name="条码标数量10.14" sheetId="6" r:id="rId3"/>
    <sheet name="价格牌数量（无哈萨克斯坦）10.14" sheetId="7" r:id="rId4"/>
    <sheet name="中包贴数量10.14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<sst xmlns="http://schemas.openxmlformats.org/spreadsheetml/2006/main" count="706" uniqueCount="76">
  <si>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</si>
  <si>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</si>
  <si>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</si>
  <si>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</si>
  <si>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</si>
  <si>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</si>
  <si>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</si>
  <si>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</si>
  <si>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</si>
  <si>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</si>
  <si>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</si>
  <si>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</si>
  <si>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</si>
  <si>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</si>
  <si>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</si>
  <si>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</si>
  <si>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</si>
  <si>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</si>
  <si>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</si>
  <si>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</si>
  <si>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</si>
  <si>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F7427AX</t>
  </si>
  <si>
    <t>26 SP</t>
  </si>
  <si>
    <t>KAZAKHSTAN</t>
  </si>
  <si>
    <t>15.12.2025</t>
  </si>
  <si>
    <t>BK81 - BLACK</t>
  </si>
  <si>
    <t>F7427AXKZKA</t>
  </si>
  <si>
    <t>BR248 - BORDEAUX</t>
  </si>
  <si>
    <t>F7427AXKZKB</t>
  </si>
  <si>
    <t>GEORGIA</t>
  </si>
  <si>
    <t>20.11.2025</t>
  </si>
  <si>
    <t>F7427AXDFB</t>
  </si>
  <si>
    <t>F7427AXDFC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</si>
  <si>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</si>
  <si>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</si>
  <si>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</si>
  <si>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</si>
  <si>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</si>
  <si>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</si>
  <si>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</si>
  <si>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</si>
  <si>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</si>
  <si>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</si>
  <si>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</si>
  <si>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</si>
  <si>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</si>
  <si>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</si>
  <si>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</si>
  <si>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</si>
  <si>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</si>
  <si>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</si>
  <si>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颜色</t>
  </si>
  <si>
    <t>尺码段</t>
  </si>
  <si>
    <t>涉及PO</t>
  </si>
  <si>
    <t>全码</t>
  </si>
  <si>
    <t>1690565,1690567,1690568,1690570,1690571,1690572,1690573,1690574,1690575,1690576</t>
  </si>
  <si>
    <t>合计：</t>
  </si>
  <si>
    <t>背面</t>
  </si>
  <si>
    <t>有价格</t>
  </si>
  <si>
    <t>1690565,1690567,1690568,1690570,1690571,1690572,1690573,1690574,1690575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</si>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</sst>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b/>
      <sz val="2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4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176" fontId="6" fillId="0" borderId="1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right" vertical="top" wrapText="1"/>
    </xf>
    <xf numFmtId="177" fontId="6" fillId="0" borderId="1" xfId="0" applyNumberFormat="1" applyFont="1" applyFill="1" applyBorder="1" applyAlignment="1">
      <alignment horizontal="center" vertical="top"/>
    </xf>
    <xf numFmtId="177" fontId="7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8</xdr:row>
      <xdr:rowOff>44450</xdr:rowOff>
    </xdr:from>
    <xdr:to>
      <xdr:col>5</xdr:col>
      <xdr:colOff>336550</xdr:colOff>
      <xdr:row>36</xdr:row>
      <xdr:rowOff>136525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5176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5818181818182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1690576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3</v>
      </c>
      <c r="L3" s="4">
        <v>3</v>
      </c>
      <c r="M3" s="4">
        <v>2</v>
      </c>
      <c r="N3" s="4">
        <v>1</v>
      </c>
      <c r="O3" s="4">
        <v>12</v>
      </c>
      <c r="P3" s="4" t="s">
        <v>23</v>
      </c>
      <c r="Q3" s="4">
        <v>63</v>
      </c>
      <c r="R3" s="4">
        <v>756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1690576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2</v>
      </c>
      <c r="N4" s="4">
        <v>1</v>
      </c>
      <c r="O4" s="4">
        <v>10</v>
      </c>
      <c r="P4" s="4" t="s">
        <v>23</v>
      </c>
      <c r="Q4" s="4">
        <v>70</v>
      </c>
      <c r="R4" s="4">
        <v>700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1690575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3</v>
      </c>
      <c r="L5" s="4">
        <v>3</v>
      </c>
      <c r="M5" s="4">
        <v>2</v>
      </c>
      <c r="N5" s="4">
        <v>1</v>
      </c>
      <c r="O5" s="4">
        <v>12</v>
      </c>
      <c r="P5" s="4" t="s">
        <v>29</v>
      </c>
      <c r="Q5" s="4">
        <v>12</v>
      </c>
      <c r="R5" s="4">
        <v>144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1690575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2</v>
      </c>
      <c r="N6" s="4">
        <v>1</v>
      </c>
      <c r="O6" s="4">
        <v>10</v>
      </c>
      <c r="P6" s="4" t="s">
        <v>29</v>
      </c>
      <c r="Q6" s="4">
        <v>13</v>
      </c>
      <c r="R6" s="4">
        <v>130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1690574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3</v>
      </c>
      <c r="L7" s="4">
        <v>3</v>
      </c>
      <c r="M7" s="4">
        <v>2</v>
      </c>
      <c r="N7" s="4">
        <v>1</v>
      </c>
      <c r="O7" s="4">
        <v>12</v>
      </c>
      <c r="P7" s="4" t="s">
        <v>33</v>
      </c>
      <c r="Q7" s="4">
        <v>17</v>
      </c>
      <c r="R7" s="4">
        <v>204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1690574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2</v>
      </c>
      <c r="N8" s="4">
        <v>1</v>
      </c>
      <c r="O8" s="4">
        <v>10</v>
      </c>
      <c r="P8" s="4" t="s">
        <v>33</v>
      </c>
      <c r="Q8" s="4">
        <v>25</v>
      </c>
      <c r="R8" s="4">
        <v>250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1690573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3</v>
      </c>
      <c r="L9" s="4">
        <v>3</v>
      </c>
      <c r="M9" s="4">
        <v>2</v>
      </c>
      <c r="N9" s="4">
        <v>1</v>
      </c>
      <c r="O9" s="4">
        <v>12</v>
      </c>
      <c r="P9" s="4" t="s">
        <v>34</v>
      </c>
      <c r="Q9" s="4">
        <v>33</v>
      </c>
      <c r="R9" s="4">
        <v>396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1690573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2</v>
      </c>
      <c r="N10" s="4">
        <v>1</v>
      </c>
      <c r="O10" s="4">
        <v>10</v>
      </c>
      <c r="P10" s="4" t="s">
        <v>34</v>
      </c>
      <c r="Q10" s="4">
        <v>30</v>
      </c>
      <c r="R10" s="4">
        <v>300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1690572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3</v>
      </c>
      <c r="L11" s="4">
        <v>3</v>
      </c>
      <c r="M11" s="4">
        <v>2</v>
      </c>
      <c r="N11" s="4">
        <v>1</v>
      </c>
      <c r="O11" s="4">
        <v>12</v>
      </c>
      <c r="P11" s="4" t="s">
        <v>35</v>
      </c>
      <c r="Q11" s="4">
        <v>10</v>
      </c>
      <c r="R11" s="4">
        <v>120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1690572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2</v>
      </c>
      <c r="N12" s="4">
        <v>1</v>
      </c>
      <c r="O12" s="4">
        <v>10</v>
      </c>
      <c r="P12" s="4" t="s">
        <v>35</v>
      </c>
      <c r="Q12" s="4">
        <v>12</v>
      </c>
      <c r="R12" s="4">
        <v>120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1690571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3</v>
      </c>
      <c r="L13" s="4">
        <v>3</v>
      </c>
      <c r="M13" s="4">
        <v>2</v>
      </c>
      <c r="N13" s="4">
        <v>1</v>
      </c>
      <c r="O13" s="4">
        <v>12</v>
      </c>
      <c r="P13" s="4" t="s">
        <v>36</v>
      </c>
      <c r="Q13" s="4">
        <v>10</v>
      </c>
      <c r="R13" s="4">
        <v>120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1690571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2</v>
      </c>
      <c r="N14" s="4">
        <v>1</v>
      </c>
      <c r="O14" s="4">
        <v>10</v>
      </c>
      <c r="P14" s="4" t="s">
        <v>36</v>
      </c>
      <c r="Q14" s="4">
        <v>12</v>
      </c>
      <c r="R14" s="4">
        <v>120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1690570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3</v>
      </c>
      <c r="L15" s="4">
        <v>3</v>
      </c>
      <c r="M15" s="4">
        <v>2</v>
      </c>
      <c r="N15" s="4">
        <v>1</v>
      </c>
      <c r="O15" s="4">
        <v>12</v>
      </c>
      <c r="P15" s="4" t="s">
        <v>37</v>
      </c>
      <c r="Q15" s="4">
        <v>10</v>
      </c>
      <c r="R15" s="4">
        <v>120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1690570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2</v>
      </c>
      <c r="N16" s="4">
        <v>1</v>
      </c>
      <c r="O16" s="4">
        <v>10</v>
      </c>
      <c r="P16" s="4" t="s">
        <v>37</v>
      </c>
      <c r="Q16" s="4">
        <v>11</v>
      </c>
      <c r="R16" s="4">
        <v>110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1690568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38</v>
      </c>
      <c r="Q17" s="4">
        <v>6</v>
      </c>
      <c r="R17" s="4">
        <v>72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1690568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2</v>
      </c>
      <c r="N18" s="4">
        <v>1</v>
      </c>
      <c r="O18" s="4">
        <v>10</v>
      </c>
      <c r="P18" s="4" t="s">
        <v>38</v>
      </c>
      <c r="Q18" s="4">
        <v>6</v>
      </c>
      <c r="R18" s="4">
        <v>60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1690567</v>
      </c>
      <c r="D19" s="4" t="s">
        <v>39</v>
      </c>
      <c r="E19" s="5" t="s">
        <v>30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5">
        <v>3</v>
      </c>
      <c r="L19" s="4">
        <v>3</v>
      </c>
      <c r="M19" s="4">
        <v>2</v>
      </c>
      <c r="N19" s="4">
        <v>1</v>
      </c>
      <c r="O19" s="4">
        <v>12</v>
      </c>
      <c r="P19" s="4" t="s">
        <v>39</v>
      </c>
      <c r="Q19" s="4">
        <v>12</v>
      </c>
      <c r="R19" s="4">
        <v>144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1690567</v>
      </c>
      <c r="D20" s="4" t="s">
        <v>39</v>
      </c>
      <c r="E20" s="5" t="s">
        <v>30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2</v>
      </c>
      <c r="N20" s="4">
        <v>1</v>
      </c>
      <c r="O20" s="4">
        <v>10</v>
      </c>
      <c r="P20" s="4" t="s">
        <v>39</v>
      </c>
      <c r="Q20" s="4">
        <v>13</v>
      </c>
      <c r="R20" s="4">
        <v>130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1690565</v>
      </c>
      <c r="D21" s="4" t="s">
        <v>40</v>
      </c>
      <c r="E21" s="5" t="s">
        <v>30</v>
      </c>
      <c r="F21" s="5" t="s">
        <v>25</v>
      </c>
      <c r="G21" s="5" t="s">
        <v>31</v>
      </c>
      <c r="H21" s="5">
        <v>1</v>
      </c>
      <c r="I21" s="5">
        <v>1</v>
      </c>
      <c r="J21" s="5">
        <v>2</v>
      </c>
      <c r="K21" s="5">
        <v>3</v>
      </c>
      <c r="L21" s="4">
        <v>3</v>
      </c>
      <c r="M21" s="4">
        <v>2</v>
      </c>
      <c r="N21" s="4">
        <v>1</v>
      </c>
      <c r="O21" s="4">
        <v>12</v>
      </c>
      <c r="P21" s="4" t="s">
        <v>40</v>
      </c>
      <c r="Q21" s="4">
        <v>21</v>
      </c>
      <c r="R21" s="4">
        <v>252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1690565</v>
      </c>
      <c r="D22" s="4" t="s">
        <v>40</v>
      </c>
      <c r="E22" s="5" t="s">
        <v>30</v>
      </c>
      <c r="F22" s="5" t="s">
        <v>27</v>
      </c>
      <c r="G22" s="5" t="s">
        <v>32</v>
      </c>
      <c r="H22" s="5">
        <v>1</v>
      </c>
      <c r="I22" s="5">
        <v>1</v>
      </c>
      <c r="J22" s="5">
        <v>2</v>
      </c>
      <c r="K22" s="5">
        <v>2</v>
      </c>
      <c r="L22" s="4">
        <v>2</v>
      </c>
      <c r="M22" s="4">
        <v>2</v>
      </c>
      <c r="N22" s="4">
        <v>1</v>
      </c>
      <c r="O22" s="4">
        <v>10</v>
      </c>
      <c r="P22" s="4" t="s">
        <v>40</v>
      </c>
      <c r="Q22" s="4">
        <v>20</v>
      </c>
      <c r="R22" s="4">
        <v>200</v>
      </c>
      <c r="S22" s="4">
        <v>0</v>
      </c>
      <c r="T22" s="4">
        <v>0</v>
      </c>
    </row>
    <row r="25" spans="1:40">
      <c r="A25" s="3" t="s">
        <v>41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" t="s">
        <v>16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15">
      <c r="A27" s="4" t="s">
        <v>21</v>
      </c>
      <c r="B27" s="4" t="s">
        <v>22</v>
      </c>
      <c r="C27" s="4">
        <v>1690576</v>
      </c>
      <c r="D27" s="4" t="s">
        <v>23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63</v>
      </c>
      <c r="J27" s="5">
        <v>126</v>
      </c>
      <c r="K27" s="5">
        <v>189</v>
      </c>
      <c r="L27" s="4">
        <v>189</v>
      </c>
      <c r="M27" s="4">
        <v>126</v>
      </c>
      <c r="N27" s="4">
        <v>63</v>
      </c>
      <c r="O27" s="4" t="s">
        <v>23</v>
      </c>
    </row>
    <row r="28" spans="1:15">
      <c r="A28" s="4" t="s">
        <v>21</v>
      </c>
      <c r="B28" s="4" t="s">
        <v>22</v>
      </c>
      <c r="C28" s="4">
        <v>1690576</v>
      </c>
      <c r="D28" s="4" t="s">
        <v>23</v>
      </c>
      <c r="E28" s="5" t="s">
        <v>24</v>
      </c>
      <c r="F28" s="5" t="s">
        <v>27</v>
      </c>
      <c r="G28" s="5" t="s">
        <v>28</v>
      </c>
      <c r="H28" s="5">
        <v>1</v>
      </c>
      <c r="I28" s="5">
        <v>70</v>
      </c>
      <c r="J28" s="5">
        <v>140</v>
      </c>
      <c r="K28" s="5">
        <v>140</v>
      </c>
      <c r="L28" s="4">
        <v>140</v>
      </c>
      <c r="M28" s="4">
        <v>140</v>
      </c>
      <c r="N28" s="4">
        <v>70</v>
      </c>
      <c r="O28" s="4" t="s">
        <v>23</v>
      </c>
    </row>
    <row r="29" spans="1:15">
      <c r="A29" s="4" t="s">
        <v>21</v>
      </c>
      <c r="B29" s="4" t="s">
        <v>22</v>
      </c>
      <c r="C29" s="4">
        <v>1690575</v>
      </c>
      <c r="D29" s="4" t="s">
        <v>29</v>
      </c>
      <c r="E29" s="5" t="s">
        <v>30</v>
      </c>
      <c r="F29" s="5" t="s">
        <v>25</v>
      </c>
      <c r="G29" s="5" t="s">
        <v>31</v>
      </c>
      <c r="H29" s="5">
        <v>1</v>
      </c>
      <c r="I29" s="5">
        <v>12</v>
      </c>
      <c r="J29" s="5">
        <v>24</v>
      </c>
      <c r="K29" s="5">
        <v>36</v>
      </c>
      <c r="L29" s="4">
        <v>36</v>
      </c>
      <c r="M29" s="4">
        <v>24</v>
      </c>
      <c r="N29" s="4">
        <v>12</v>
      </c>
      <c r="O29" s="4" t="s">
        <v>29</v>
      </c>
    </row>
    <row r="30" spans="1:15">
      <c r="A30" s="4" t="s">
        <v>21</v>
      </c>
      <c r="B30" s="4" t="s">
        <v>22</v>
      </c>
      <c r="C30" s="4">
        <v>1690575</v>
      </c>
      <c r="D30" s="4" t="s">
        <v>29</v>
      </c>
      <c r="E30" s="5" t="s">
        <v>30</v>
      </c>
      <c r="F30" s="5" t="s">
        <v>27</v>
      </c>
      <c r="G30" s="5" t="s">
        <v>32</v>
      </c>
      <c r="H30" s="5">
        <v>1</v>
      </c>
      <c r="I30" s="5">
        <v>13</v>
      </c>
      <c r="J30" s="5">
        <v>26</v>
      </c>
      <c r="K30" s="5">
        <v>26</v>
      </c>
      <c r="L30" s="4">
        <v>26</v>
      </c>
      <c r="M30" s="4">
        <v>26</v>
      </c>
      <c r="N30" s="4">
        <v>13</v>
      </c>
      <c r="O30" s="4" t="s">
        <v>29</v>
      </c>
    </row>
    <row r="31" spans="1:15">
      <c r="A31" s="4" t="s">
        <v>21</v>
      </c>
      <c r="B31" s="4" t="s">
        <v>22</v>
      </c>
      <c r="C31" s="4">
        <v>1690574</v>
      </c>
      <c r="D31" s="4" t="s">
        <v>33</v>
      </c>
      <c r="E31" s="5" t="s">
        <v>30</v>
      </c>
      <c r="F31" s="5" t="s">
        <v>25</v>
      </c>
      <c r="G31" s="5" t="s">
        <v>31</v>
      </c>
      <c r="H31" s="5">
        <v>1</v>
      </c>
      <c r="I31" s="5">
        <v>17</v>
      </c>
      <c r="J31" s="5">
        <v>34</v>
      </c>
      <c r="K31" s="5">
        <v>51</v>
      </c>
      <c r="L31" s="4">
        <v>51</v>
      </c>
      <c r="M31" s="4">
        <v>34</v>
      </c>
      <c r="N31" s="4">
        <v>17</v>
      </c>
      <c r="O31" s="4" t="s">
        <v>33</v>
      </c>
    </row>
    <row r="32" spans="1:15">
      <c r="A32" s="4" t="s">
        <v>21</v>
      </c>
      <c r="B32" s="4" t="s">
        <v>22</v>
      </c>
      <c r="C32" s="4">
        <v>1690574</v>
      </c>
      <c r="D32" s="4" t="s">
        <v>33</v>
      </c>
      <c r="E32" s="5" t="s">
        <v>30</v>
      </c>
      <c r="F32" s="5" t="s">
        <v>27</v>
      </c>
      <c r="G32" s="5" t="s">
        <v>32</v>
      </c>
      <c r="H32" s="5">
        <v>1</v>
      </c>
      <c r="I32" s="5">
        <v>25</v>
      </c>
      <c r="J32" s="5">
        <v>50</v>
      </c>
      <c r="K32" s="5">
        <v>50</v>
      </c>
      <c r="L32" s="4">
        <v>50</v>
      </c>
      <c r="M32" s="4">
        <v>50</v>
      </c>
      <c r="N32" s="4">
        <v>25</v>
      </c>
      <c r="O32" s="4" t="s">
        <v>33</v>
      </c>
    </row>
    <row r="33" spans="1:15">
      <c r="A33" s="4" t="s">
        <v>21</v>
      </c>
      <c r="B33" s="4" t="s">
        <v>22</v>
      </c>
      <c r="C33" s="4">
        <v>1690573</v>
      </c>
      <c r="D33" s="4" t="s">
        <v>34</v>
      </c>
      <c r="E33" s="5" t="s">
        <v>30</v>
      </c>
      <c r="F33" s="5" t="s">
        <v>25</v>
      </c>
      <c r="G33" s="5" t="s">
        <v>31</v>
      </c>
      <c r="H33" s="5">
        <v>1</v>
      </c>
      <c r="I33" s="5">
        <v>33</v>
      </c>
      <c r="J33" s="5">
        <v>66</v>
      </c>
      <c r="K33" s="5">
        <v>99</v>
      </c>
      <c r="L33" s="4">
        <v>99</v>
      </c>
      <c r="M33" s="4">
        <v>66</v>
      </c>
      <c r="N33" s="4">
        <v>33</v>
      </c>
      <c r="O33" s="4" t="s">
        <v>34</v>
      </c>
    </row>
    <row r="34" spans="1:15">
      <c r="A34" s="4" t="s">
        <v>21</v>
      </c>
      <c r="B34" s="4" t="s">
        <v>22</v>
      </c>
      <c r="C34" s="4">
        <v>1690573</v>
      </c>
      <c r="D34" s="4" t="s">
        <v>34</v>
      </c>
      <c r="E34" s="5" t="s">
        <v>30</v>
      </c>
      <c r="F34" s="5" t="s">
        <v>27</v>
      </c>
      <c r="G34" s="5" t="s">
        <v>32</v>
      </c>
      <c r="H34" s="5">
        <v>1</v>
      </c>
      <c r="I34" s="5">
        <v>30</v>
      </c>
      <c r="J34" s="5">
        <v>60</v>
      </c>
      <c r="K34" s="5">
        <v>60</v>
      </c>
      <c r="L34" s="4">
        <v>60</v>
      </c>
      <c r="M34" s="4">
        <v>60</v>
      </c>
      <c r="N34" s="4">
        <v>30</v>
      </c>
      <c r="O34" s="4" t="s">
        <v>34</v>
      </c>
    </row>
    <row r="35" spans="1:15">
      <c r="A35" s="4" t="s">
        <v>21</v>
      </c>
      <c r="B35" s="4" t="s">
        <v>22</v>
      </c>
      <c r="C35" s="4">
        <v>1690572</v>
      </c>
      <c r="D35" s="4" t="s">
        <v>35</v>
      </c>
      <c r="E35" s="5" t="s">
        <v>30</v>
      </c>
      <c r="F35" s="5" t="s">
        <v>25</v>
      </c>
      <c r="G35" s="5" t="s">
        <v>31</v>
      </c>
      <c r="H35" s="5">
        <v>1</v>
      </c>
      <c r="I35" s="5">
        <v>10</v>
      </c>
      <c r="J35" s="5">
        <v>20</v>
      </c>
      <c r="K35" s="5">
        <v>30</v>
      </c>
      <c r="L35" s="4">
        <v>30</v>
      </c>
      <c r="M35" s="4">
        <v>20</v>
      </c>
      <c r="N35" s="4">
        <v>10</v>
      </c>
      <c r="O35" s="4" t="s">
        <v>35</v>
      </c>
    </row>
    <row r="36" spans="1:15">
      <c r="A36" s="4" t="s">
        <v>21</v>
      </c>
      <c r="B36" s="4" t="s">
        <v>22</v>
      </c>
      <c r="C36" s="4">
        <v>1690572</v>
      </c>
      <c r="D36" s="4" t="s">
        <v>35</v>
      </c>
      <c r="E36" s="5" t="s">
        <v>30</v>
      </c>
      <c r="F36" s="5" t="s">
        <v>27</v>
      </c>
      <c r="G36" s="5" t="s">
        <v>32</v>
      </c>
      <c r="H36" s="5">
        <v>1</v>
      </c>
      <c r="I36" s="5">
        <v>12</v>
      </c>
      <c r="J36" s="5">
        <v>24</v>
      </c>
      <c r="K36" s="5">
        <v>24</v>
      </c>
      <c r="L36" s="4">
        <v>24</v>
      </c>
      <c r="M36" s="4">
        <v>24</v>
      </c>
      <c r="N36" s="4">
        <v>12</v>
      </c>
      <c r="O36" s="4" t="s">
        <v>35</v>
      </c>
    </row>
    <row r="37" spans="1:15">
      <c r="A37" s="4" t="s">
        <v>21</v>
      </c>
      <c r="B37" s="4" t="s">
        <v>22</v>
      </c>
      <c r="C37" s="4">
        <v>1690571</v>
      </c>
      <c r="D37" s="4" t="s">
        <v>36</v>
      </c>
      <c r="E37" s="5" t="s">
        <v>30</v>
      </c>
      <c r="F37" s="5" t="s">
        <v>25</v>
      </c>
      <c r="G37" s="5" t="s">
        <v>31</v>
      </c>
      <c r="H37" s="5">
        <v>1</v>
      </c>
      <c r="I37" s="5">
        <v>10</v>
      </c>
      <c r="J37" s="5">
        <v>20</v>
      </c>
      <c r="K37" s="5">
        <v>30</v>
      </c>
      <c r="L37" s="4">
        <v>30</v>
      </c>
      <c r="M37" s="4">
        <v>20</v>
      </c>
      <c r="N37" s="4">
        <v>10</v>
      </c>
      <c r="O37" s="4" t="s">
        <v>36</v>
      </c>
    </row>
    <row r="38" spans="1:15">
      <c r="A38" s="4" t="s">
        <v>21</v>
      </c>
      <c r="B38" s="4" t="s">
        <v>22</v>
      </c>
      <c r="C38" s="4">
        <v>1690571</v>
      </c>
      <c r="D38" s="4" t="s">
        <v>36</v>
      </c>
      <c r="E38" s="5" t="s">
        <v>30</v>
      </c>
      <c r="F38" s="5" t="s">
        <v>27</v>
      </c>
      <c r="G38" s="5" t="s">
        <v>32</v>
      </c>
      <c r="H38" s="5">
        <v>1</v>
      </c>
      <c r="I38" s="5">
        <v>12</v>
      </c>
      <c r="J38" s="5">
        <v>24</v>
      </c>
      <c r="K38" s="5">
        <v>24</v>
      </c>
      <c r="L38" s="4">
        <v>24</v>
      </c>
      <c r="M38" s="4">
        <v>24</v>
      </c>
      <c r="N38" s="4">
        <v>12</v>
      </c>
      <c r="O38" s="4" t="s">
        <v>36</v>
      </c>
    </row>
    <row r="39" spans="1:15">
      <c r="A39" s="4" t="s">
        <v>21</v>
      </c>
      <c r="B39" s="4" t="s">
        <v>22</v>
      </c>
      <c r="C39" s="4">
        <v>1690570</v>
      </c>
      <c r="D39" s="4" t="s">
        <v>37</v>
      </c>
      <c r="E39" s="5" t="s">
        <v>30</v>
      </c>
      <c r="F39" s="5" t="s">
        <v>25</v>
      </c>
      <c r="G39" s="5" t="s">
        <v>31</v>
      </c>
      <c r="H39" s="5">
        <v>1</v>
      </c>
      <c r="I39" s="5">
        <v>10</v>
      </c>
      <c r="J39" s="5">
        <v>20</v>
      </c>
      <c r="K39" s="5">
        <v>30</v>
      </c>
      <c r="L39" s="4">
        <v>30</v>
      </c>
      <c r="M39" s="4">
        <v>20</v>
      </c>
      <c r="N39" s="4">
        <v>10</v>
      </c>
      <c r="O39" s="4" t="s">
        <v>37</v>
      </c>
    </row>
    <row r="40" spans="1:15">
      <c r="A40" s="4" t="s">
        <v>21</v>
      </c>
      <c r="B40" s="4" t="s">
        <v>22</v>
      </c>
      <c r="C40" s="4">
        <v>1690570</v>
      </c>
      <c r="D40" s="4" t="s">
        <v>37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11</v>
      </c>
      <c r="J40" s="5">
        <v>22</v>
      </c>
      <c r="K40" s="5">
        <v>22</v>
      </c>
      <c r="L40" s="4">
        <v>22</v>
      </c>
      <c r="M40" s="4">
        <v>22</v>
      </c>
      <c r="N40" s="4">
        <v>11</v>
      </c>
      <c r="O40" s="4" t="s">
        <v>37</v>
      </c>
    </row>
    <row r="41" spans="1:15">
      <c r="A41" s="4" t="s">
        <v>21</v>
      </c>
      <c r="B41" s="4" t="s">
        <v>22</v>
      </c>
      <c r="C41" s="4">
        <v>1690568</v>
      </c>
      <c r="D41" s="4" t="s">
        <v>38</v>
      </c>
      <c r="E41" s="5" t="s">
        <v>30</v>
      </c>
      <c r="F41" s="5" t="s">
        <v>25</v>
      </c>
      <c r="G41" s="5" t="s">
        <v>31</v>
      </c>
      <c r="H41" s="5">
        <v>1</v>
      </c>
      <c r="I41" s="5">
        <v>6</v>
      </c>
      <c r="J41" s="5">
        <v>12</v>
      </c>
      <c r="K41" s="5">
        <v>18</v>
      </c>
      <c r="L41" s="4">
        <v>18</v>
      </c>
      <c r="M41" s="4">
        <v>12</v>
      </c>
      <c r="N41" s="4">
        <v>6</v>
      </c>
      <c r="O41" s="4" t="s">
        <v>38</v>
      </c>
    </row>
    <row r="42" spans="1:15">
      <c r="A42" s="4" t="s">
        <v>21</v>
      </c>
      <c r="B42" s="4" t="s">
        <v>22</v>
      </c>
      <c r="C42" s="4">
        <v>1690568</v>
      </c>
      <c r="D42" s="4" t="s">
        <v>38</v>
      </c>
      <c r="E42" s="5" t="s">
        <v>30</v>
      </c>
      <c r="F42" s="5" t="s">
        <v>27</v>
      </c>
      <c r="G42" s="5" t="s">
        <v>32</v>
      </c>
      <c r="H42" s="5">
        <v>1</v>
      </c>
      <c r="I42" s="5">
        <v>6</v>
      </c>
      <c r="J42" s="5">
        <v>12</v>
      </c>
      <c r="K42" s="5">
        <v>12</v>
      </c>
      <c r="L42" s="4">
        <v>12</v>
      </c>
      <c r="M42" s="4">
        <v>12</v>
      </c>
      <c r="N42" s="4">
        <v>6</v>
      </c>
      <c r="O42" s="4" t="s">
        <v>38</v>
      </c>
    </row>
    <row r="43" spans="1:15">
      <c r="A43" s="4" t="s">
        <v>21</v>
      </c>
      <c r="B43" s="4" t="s">
        <v>22</v>
      </c>
      <c r="C43" s="4">
        <v>1690567</v>
      </c>
      <c r="D43" s="4" t="s">
        <v>39</v>
      </c>
      <c r="E43" s="5" t="s">
        <v>30</v>
      </c>
      <c r="F43" s="5" t="s">
        <v>25</v>
      </c>
      <c r="G43" s="5" t="s">
        <v>31</v>
      </c>
      <c r="H43" s="5">
        <v>1</v>
      </c>
      <c r="I43" s="5">
        <v>12</v>
      </c>
      <c r="J43" s="5">
        <v>24</v>
      </c>
      <c r="K43" s="5">
        <v>36</v>
      </c>
      <c r="L43" s="4">
        <v>36</v>
      </c>
      <c r="M43" s="4">
        <v>24</v>
      </c>
      <c r="N43" s="4">
        <v>12</v>
      </c>
      <c r="O43" s="4" t="s">
        <v>39</v>
      </c>
    </row>
    <row r="44" spans="1:15">
      <c r="A44" s="4" t="s">
        <v>21</v>
      </c>
      <c r="B44" s="4" t="s">
        <v>22</v>
      </c>
      <c r="C44" s="4">
        <v>1690567</v>
      </c>
      <c r="D44" s="4" t="s">
        <v>39</v>
      </c>
      <c r="E44" s="5" t="s">
        <v>30</v>
      </c>
      <c r="F44" s="5" t="s">
        <v>27</v>
      </c>
      <c r="G44" s="5" t="s">
        <v>32</v>
      </c>
      <c r="H44" s="5">
        <v>1</v>
      </c>
      <c r="I44" s="5">
        <v>13</v>
      </c>
      <c r="J44" s="5">
        <v>26</v>
      </c>
      <c r="K44" s="5">
        <v>26</v>
      </c>
      <c r="L44" s="4">
        <v>26</v>
      </c>
      <c r="M44" s="4">
        <v>26</v>
      </c>
      <c r="N44" s="4">
        <v>13</v>
      </c>
      <c r="O44" s="4" t="s">
        <v>39</v>
      </c>
    </row>
    <row r="45" spans="1:15">
      <c r="A45" s="4" t="s">
        <v>21</v>
      </c>
      <c r="B45" s="4" t="s">
        <v>22</v>
      </c>
      <c r="C45" s="4">
        <v>1690565</v>
      </c>
      <c r="D45" s="4" t="s">
        <v>40</v>
      </c>
      <c r="E45" s="5" t="s">
        <v>30</v>
      </c>
      <c r="F45" s="5" t="s">
        <v>25</v>
      </c>
      <c r="G45" s="5" t="s">
        <v>31</v>
      </c>
      <c r="H45" s="5">
        <v>1</v>
      </c>
      <c r="I45" s="5">
        <v>21</v>
      </c>
      <c r="J45" s="5">
        <v>42</v>
      </c>
      <c r="K45" s="5">
        <v>63</v>
      </c>
      <c r="L45" s="4">
        <v>63</v>
      </c>
      <c r="M45" s="4">
        <v>42</v>
      </c>
      <c r="N45" s="4">
        <v>21</v>
      </c>
      <c r="O45" s="4" t="s">
        <v>40</v>
      </c>
    </row>
    <row r="46" spans="1:15">
      <c r="A46" s="4" t="s">
        <v>21</v>
      </c>
      <c r="B46" s="4" t="s">
        <v>22</v>
      </c>
      <c r="C46" s="4">
        <v>1690565</v>
      </c>
      <c r="D46" s="4" t="s">
        <v>40</v>
      </c>
      <c r="E46" s="5" t="s">
        <v>30</v>
      </c>
      <c r="F46" s="5" t="s">
        <v>27</v>
      </c>
      <c r="G46" s="5" t="s">
        <v>32</v>
      </c>
      <c r="H46" s="5">
        <v>1</v>
      </c>
      <c r="I46" s="5">
        <v>20</v>
      </c>
      <c r="J46" s="5">
        <v>40</v>
      </c>
      <c r="K46" s="5">
        <v>40</v>
      </c>
      <c r="L46" s="4">
        <v>40</v>
      </c>
      <c r="M46" s="4">
        <v>40</v>
      </c>
      <c r="N46" s="4">
        <v>20</v>
      </c>
      <c r="O46" s="4" t="s">
        <v>40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4" sqref="C4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23" t="s">
        <v>42</v>
      </c>
      <c r="B3" s="23" t="s">
        <v>43</v>
      </c>
      <c r="C3" s="23" t="s">
        <v>44</v>
      </c>
      <c r="D3" s="23" t="s">
        <v>45</v>
      </c>
      <c r="E3" s="23" t="s">
        <v>46</v>
      </c>
      <c r="F3" s="23" t="s">
        <v>47</v>
      </c>
      <c r="G3" s="23" t="s">
        <v>48</v>
      </c>
    </row>
    <row r="4" spans="1:7">
      <c r="A4" s="23" t="s">
        <v>21</v>
      </c>
      <c r="B4" s="23">
        <v>436</v>
      </c>
      <c r="C4" s="23">
        <v>842</v>
      </c>
      <c r="D4" s="23">
        <v>1036</v>
      </c>
      <c r="E4" s="23">
        <v>1036</v>
      </c>
      <c r="F4" s="23">
        <v>842</v>
      </c>
      <c r="G4" s="23">
        <v>436</v>
      </c>
    </row>
    <row r="5" spans="1:7">
      <c r="A5" s="23" t="s">
        <v>49</v>
      </c>
      <c r="B5" s="24">
        <f>SUM(B4:G4)</f>
        <v>4628</v>
      </c>
      <c r="C5" s="24"/>
      <c r="D5" s="24"/>
      <c r="E5" s="24"/>
      <c r="F5" s="24"/>
      <c r="G5" s="24"/>
    </row>
  </sheetData>
  <mergeCells count="1">
    <mergeCell ref="B5:G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F3" sqref="F3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8.5636363636364" style="13"/>
    <col min="4" max="4" width="12.4363636363636" style="13"/>
    <col min="5" max="5" width="11.2818181818182" style="13"/>
    <col min="6" max="6" width="11.5909090909091" style="13"/>
    <col min="7" max="7" width="11.1545454545455" style="13"/>
    <col min="8" max="9" width="11.2818181818182" style="13"/>
    <col min="10" max="10" width="13.5909090909091" style="13"/>
    <col min="11" max="11" width="165" style="13"/>
    <col min="12" max="12" width="11.1545454545455" style="13"/>
    <col min="13" max="13" width="10.7181818181818" style="13"/>
    <col min="14" max="14" width="10.4090909090909" style="13"/>
    <col min="15" max="15" width="10.4363636363636" style="13"/>
    <col min="16" max="16" width="10.5909090909091" style="13"/>
    <col min="17" max="17" width="10.5636363636364" style="13"/>
    <col min="18" max="18" width="10.7181818181818" style="13"/>
    <col min="19" max="19" width="10.8727272727273" style="13"/>
    <col min="20" max="20" width="11" style="13"/>
    <col min="21" max="21" width="10.5636363636364" style="13"/>
    <col min="22" max="22" width="10.5909090909091" style="13"/>
    <col min="23" max="23" width="10" style="13"/>
    <col min="24" max="24" width="10.1545454545455" style="13"/>
    <col min="25" max="25" width="11" style="13"/>
    <col min="26" max="16383" width="8.72727272727273" style="13"/>
  </cols>
  <sheetData>
    <row r="1" s="13" customFormat="1" ht="18" customHeight="1" spans="1:11">
      <c r="A1" s="14" t="s">
        <v>50</v>
      </c>
      <c r="B1" s="14" t="s">
        <v>51</v>
      </c>
      <c r="C1" s="14" t="s">
        <v>52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  <c r="I1" s="14" t="s">
        <v>14</v>
      </c>
      <c r="J1" s="17">
        <v>0</v>
      </c>
      <c r="K1" s="14" t="s">
        <v>53</v>
      </c>
    </row>
    <row r="2" s="13" customFormat="1" ht="18" customHeight="1" spans="1:11">
      <c r="A2" s="14" t="s">
        <v>21</v>
      </c>
      <c r="B2" s="14" t="s">
        <v>25</v>
      </c>
      <c r="C2" s="14" t="s">
        <v>54</v>
      </c>
      <c r="D2" s="19">
        <v>224</v>
      </c>
      <c r="E2" s="19">
        <v>418</v>
      </c>
      <c r="F2" s="19">
        <v>612</v>
      </c>
      <c r="G2" s="19">
        <v>612</v>
      </c>
      <c r="H2" s="19">
        <v>418</v>
      </c>
      <c r="I2" s="19">
        <v>224</v>
      </c>
      <c r="J2" s="21">
        <f>SUM(D2:I2)</f>
        <v>2508</v>
      </c>
      <c r="K2" s="14" t="s">
        <v>55</v>
      </c>
    </row>
    <row r="3" s="13" customFormat="1" ht="18" customHeight="1" spans="1:11">
      <c r="A3" s="14" t="s">
        <v>21</v>
      </c>
      <c r="B3" s="14" t="s">
        <v>27</v>
      </c>
      <c r="C3" s="14" t="s">
        <v>54</v>
      </c>
      <c r="D3" s="19">
        <v>242</v>
      </c>
      <c r="E3" s="19">
        <v>454</v>
      </c>
      <c r="F3" s="19">
        <v>454</v>
      </c>
      <c r="G3" s="19">
        <v>454</v>
      </c>
      <c r="H3" s="19">
        <v>454</v>
      </c>
      <c r="I3" s="19">
        <v>242</v>
      </c>
      <c r="J3" s="21">
        <f>SUM(D3:I3)</f>
        <v>2300</v>
      </c>
      <c r="K3" s="14" t="s">
        <v>55</v>
      </c>
    </row>
    <row r="4" s="13" customFormat="1" ht="16.5" customHeight="1" spans="3:25">
      <c r="C4" s="20" t="s">
        <v>56</v>
      </c>
      <c r="D4" s="21">
        <f t="shared" ref="D4:I4" si="0">SUM(D2:D3)</f>
        <v>466</v>
      </c>
      <c r="E4" s="21">
        <f t="shared" si="0"/>
        <v>872</v>
      </c>
      <c r="F4" s="21">
        <f t="shared" si="0"/>
        <v>1066</v>
      </c>
      <c r="G4" s="21">
        <f t="shared" si="0"/>
        <v>1066</v>
      </c>
      <c r="H4" s="21">
        <f t="shared" si="0"/>
        <v>872</v>
      </c>
      <c r="I4" s="21">
        <f t="shared" si="0"/>
        <v>466</v>
      </c>
      <c r="J4" s="22">
        <f>SUM(D4:I4)</f>
        <v>4808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K4" sqref="K4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165" style="13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s="13" customFormat="1" ht="18" customHeight="1" spans="1:12">
      <c r="A1" s="14" t="s">
        <v>50</v>
      </c>
      <c r="B1" s="14" t="s">
        <v>51</v>
      </c>
      <c r="C1" s="14" t="s">
        <v>57</v>
      </c>
      <c r="D1" s="14" t="s">
        <v>52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7">
        <v>0</v>
      </c>
      <c r="L1" s="14" t="s">
        <v>53</v>
      </c>
    </row>
    <row r="2" s="13" customFormat="1" ht="18" customHeight="1" spans="1:12">
      <c r="A2" s="14" t="s">
        <v>21</v>
      </c>
      <c r="B2" s="14" t="s">
        <v>25</v>
      </c>
      <c r="C2" s="14" t="s">
        <v>58</v>
      </c>
      <c r="D2" s="14" t="s">
        <v>54</v>
      </c>
      <c r="E2" s="15">
        <v>161</v>
      </c>
      <c r="F2" s="15">
        <v>292</v>
      </c>
      <c r="G2" s="15">
        <v>423</v>
      </c>
      <c r="H2" s="15">
        <v>423</v>
      </c>
      <c r="I2" s="15">
        <v>292</v>
      </c>
      <c r="J2" s="15">
        <v>161</v>
      </c>
      <c r="K2" s="17">
        <f>SUM(E2:J2)</f>
        <v>1752</v>
      </c>
      <c r="L2" s="14" t="s">
        <v>59</v>
      </c>
    </row>
    <row r="3" s="13" customFormat="1" ht="18" customHeight="1" spans="1:12">
      <c r="A3" s="14" t="s">
        <v>21</v>
      </c>
      <c r="B3" s="14" t="s">
        <v>27</v>
      </c>
      <c r="C3" s="14" t="s">
        <v>58</v>
      </c>
      <c r="D3" s="14" t="s">
        <v>54</v>
      </c>
      <c r="E3" s="15">
        <v>172</v>
      </c>
      <c r="F3" s="15">
        <v>314</v>
      </c>
      <c r="G3" s="15">
        <v>314</v>
      </c>
      <c r="H3" s="15">
        <v>314</v>
      </c>
      <c r="I3" s="15">
        <v>314</v>
      </c>
      <c r="J3" s="15">
        <v>172</v>
      </c>
      <c r="K3" s="17">
        <f>SUM(E3:J3)</f>
        <v>1600</v>
      </c>
      <c r="L3" s="14" t="s">
        <v>59</v>
      </c>
    </row>
    <row r="4" s="13" customFormat="1" ht="16.5" customHeight="1" spans="4:26">
      <c r="D4" s="16" t="s">
        <v>56</v>
      </c>
      <c r="E4" s="17">
        <f t="shared" ref="E4:J4" si="0">SUM(E2:E3)</f>
        <v>333</v>
      </c>
      <c r="F4" s="17">
        <f t="shared" si="0"/>
        <v>606</v>
      </c>
      <c r="G4" s="17">
        <f t="shared" si="0"/>
        <v>737</v>
      </c>
      <c r="H4" s="17">
        <f t="shared" si="0"/>
        <v>737</v>
      </c>
      <c r="I4" s="17">
        <f t="shared" si="0"/>
        <v>606</v>
      </c>
      <c r="J4" s="17">
        <f t="shared" si="0"/>
        <v>333</v>
      </c>
      <c r="K4" s="18">
        <f>SUM(E4:J4)</f>
        <v>3352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opLeftCell="C22" workbookViewId="0">
      <selection activeCell="R23" sqref="R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5818181818182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2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42</v>
      </c>
      <c r="B2" s="3" t="s">
        <v>61</v>
      </c>
      <c r="C2" s="3" t="s">
        <v>62</v>
      </c>
      <c r="D2" s="3" t="s">
        <v>4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67</v>
      </c>
      <c r="P2" s="3" t="s">
        <v>68</v>
      </c>
      <c r="Q2" s="3" t="s">
        <v>69</v>
      </c>
      <c r="R2" s="12" t="s">
        <v>70</v>
      </c>
      <c r="S2" s="3" t="s">
        <v>71</v>
      </c>
      <c r="T2" s="3" t="s">
        <v>72</v>
      </c>
      <c r="U2" s="3" t="s">
        <v>73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1690576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3</v>
      </c>
      <c r="L3" s="4">
        <v>3</v>
      </c>
      <c r="M3" s="4">
        <v>2</v>
      </c>
      <c r="N3" s="4">
        <v>1</v>
      </c>
      <c r="O3" s="4">
        <v>12</v>
      </c>
      <c r="P3" s="4" t="s">
        <v>23</v>
      </c>
      <c r="Q3" s="4">
        <v>63</v>
      </c>
      <c r="R3" s="6">
        <f>Q3+10</f>
        <v>73</v>
      </c>
      <c r="S3" s="4">
        <v>756</v>
      </c>
      <c r="T3" s="4">
        <v>0</v>
      </c>
      <c r="U3" s="4">
        <v>0</v>
      </c>
    </row>
    <row r="4" spans="1:21">
      <c r="A4" s="4" t="s">
        <v>21</v>
      </c>
      <c r="B4" s="4" t="s">
        <v>22</v>
      </c>
      <c r="C4" s="4">
        <v>1690576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2</v>
      </c>
      <c r="N4" s="4">
        <v>1</v>
      </c>
      <c r="O4" s="4">
        <v>10</v>
      </c>
      <c r="P4" s="4" t="s">
        <v>23</v>
      </c>
      <c r="Q4" s="4">
        <v>70</v>
      </c>
      <c r="R4" s="6">
        <f t="shared" ref="R4:R22" si="0">Q4+10</f>
        <v>80</v>
      </c>
      <c r="S4" s="4">
        <v>700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1690575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3</v>
      </c>
      <c r="L5" s="4">
        <v>3</v>
      </c>
      <c r="M5" s="4">
        <v>2</v>
      </c>
      <c r="N5" s="4">
        <v>1</v>
      </c>
      <c r="O5" s="4">
        <v>12</v>
      </c>
      <c r="P5" s="4" t="s">
        <v>29</v>
      </c>
      <c r="Q5" s="4">
        <v>12</v>
      </c>
      <c r="R5" s="6">
        <f t="shared" si="0"/>
        <v>22</v>
      </c>
      <c r="S5" s="4">
        <v>144</v>
      </c>
      <c r="T5" s="4">
        <v>0</v>
      </c>
      <c r="U5" s="4">
        <v>0</v>
      </c>
    </row>
    <row r="6" spans="1:21">
      <c r="A6" s="4" t="s">
        <v>21</v>
      </c>
      <c r="B6" s="4" t="s">
        <v>22</v>
      </c>
      <c r="C6" s="4">
        <v>1690575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2</v>
      </c>
      <c r="N6" s="4">
        <v>1</v>
      </c>
      <c r="O6" s="4">
        <v>10</v>
      </c>
      <c r="P6" s="4" t="s">
        <v>29</v>
      </c>
      <c r="Q6" s="4">
        <v>13</v>
      </c>
      <c r="R6" s="6">
        <f t="shared" si="0"/>
        <v>23</v>
      </c>
      <c r="S6" s="4">
        <v>130</v>
      </c>
      <c r="T6" s="4">
        <v>0</v>
      </c>
      <c r="U6" s="4">
        <v>0</v>
      </c>
    </row>
    <row r="7" spans="1:21">
      <c r="A7" s="4" t="s">
        <v>21</v>
      </c>
      <c r="B7" s="4" t="s">
        <v>22</v>
      </c>
      <c r="C7" s="4">
        <v>1690574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3</v>
      </c>
      <c r="L7" s="4">
        <v>3</v>
      </c>
      <c r="M7" s="4">
        <v>2</v>
      </c>
      <c r="N7" s="4">
        <v>1</v>
      </c>
      <c r="O7" s="4">
        <v>12</v>
      </c>
      <c r="P7" s="4" t="s">
        <v>33</v>
      </c>
      <c r="Q7" s="4">
        <v>17</v>
      </c>
      <c r="R7" s="6">
        <f t="shared" si="0"/>
        <v>27</v>
      </c>
      <c r="S7" s="4">
        <v>204</v>
      </c>
      <c r="T7" s="4">
        <v>0</v>
      </c>
      <c r="U7" s="4">
        <v>0</v>
      </c>
    </row>
    <row r="8" spans="1:21">
      <c r="A8" s="4" t="s">
        <v>21</v>
      </c>
      <c r="B8" s="4" t="s">
        <v>22</v>
      </c>
      <c r="C8" s="4">
        <v>1690574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2</v>
      </c>
      <c r="N8" s="4">
        <v>1</v>
      </c>
      <c r="O8" s="4">
        <v>10</v>
      </c>
      <c r="P8" s="4" t="s">
        <v>33</v>
      </c>
      <c r="Q8" s="4">
        <v>25</v>
      </c>
      <c r="R8" s="6">
        <f t="shared" si="0"/>
        <v>35</v>
      </c>
      <c r="S8" s="4">
        <v>250</v>
      </c>
      <c r="T8" s="4">
        <v>0</v>
      </c>
      <c r="U8" s="4">
        <v>0</v>
      </c>
    </row>
    <row r="9" spans="1:21">
      <c r="A9" s="4" t="s">
        <v>21</v>
      </c>
      <c r="B9" s="4" t="s">
        <v>22</v>
      </c>
      <c r="C9" s="4">
        <v>1690573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3</v>
      </c>
      <c r="L9" s="4">
        <v>3</v>
      </c>
      <c r="M9" s="4">
        <v>2</v>
      </c>
      <c r="N9" s="4">
        <v>1</v>
      </c>
      <c r="O9" s="4">
        <v>12</v>
      </c>
      <c r="P9" s="4" t="s">
        <v>34</v>
      </c>
      <c r="Q9" s="4">
        <v>33</v>
      </c>
      <c r="R9" s="6">
        <f t="shared" si="0"/>
        <v>43</v>
      </c>
      <c r="S9" s="4">
        <v>396</v>
      </c>
      <c r="T9" s="4">
        <v>0</v>
      </c>
      <c r="U9" s="4">
        <v>0</v>
      </c>
    </row>
    <row r="10" spans="1:21">
      <c r="A10" s="4" t="s">
        <v>21</v>
      </c>
      <c r="B10" s="4" t="s">
        <v>22</v>
      </c>
      <c r="C10" s="4">
        <v>1690573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2</v>
      </c>
      <c r="N10" s="4">
        <v>1</v>
      </c>
      <c r="O10" s="4">
        <v>10</v>
      </c>
      <c r="P10" s="4" t="s">
        <v>34</v>
      </c>
      <c r="Q10" s="4">
        <v>30</v>
      </c>
      <c r="R10" s="6">
        <f t="shared" si="0"/>
        <v>40</v>
      </c>
      <c r="S10" s="4">
        <v>300</v>
      </c>
      <c r="T10" s="4">
        <v>0</v>
      </c>
      <c r="U10" s="4">
        <v>0</v>
      </c>
    </row>
    <row r="11" spans="1:21">
      <c r="A11" s="4" t="s">
        <v>21</v>
      </c>
      <c r="B11" s="4" t="s">
        <v>22</v>
      </c>
      <c r="C11" s="4">
        <v>1690572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3</v>
      </c>
      <c r="L11" s="4">
        <v>3</v>
      </c>
      <c r="M11" s="4">
        <v>2</v>
      </c>
      <c r="N11" s="4">
        <v>1</v>
      </c>
      <c r="O11" s="4">
        <v>12</v>
      </c>
      <c r="P11" s="4" t="s">
        <v>35</v>
      </c>
      <c r="Q11" s="4">
        <v>10</v>
      </c>
      <c r="R11" s="6">
        <f t="shared" si="0"/>
        <v>20</v>
      </c>
      <c r="S11" s="4">
        <v>120</v>
      </c>
      <c r="T11" s="4">
        <v>0</v>
      </c>
      <c r="U11" s="4">
        <v>0</v>
      </c>
    </row>
    <row r="12" spans="1:21">
      <c r="A12" s="4" t="s">
        <v>21</v>
      </c>
      <c r="B12" s="4" t="s">
        <v>22</v>
      </c>
      <c r="C12" s="4">
        <v>1690572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2</v>
      </c>
      <c r="N12" s="4">
        <v>1</v>
      </c>
      <c r="O12" s="4">
        <v>10</v>
      </c>
      <c r="P12" s="4" t="s">
        <v>35</v>
      </c>
      <c r="Q12" s="4">
        <v>12</v>
      </c>
      <c r="R12" s="6">
        <f t="shared" si="0"/>
        <v>22</v>
      </c>
      <c r="S12" s="4">
        <v>120</v>
      </c>
      <c r="T12" s="4">
        <v>0</v>
      </c>
      <c r="U12" s="4">
        <v>0</v>
      </c>
    </row>
    <row r="13" spans="1:21">
      <c r="A13" s="4" t="s">
        <v>21</v>
      </c>
      <c r="B13" s="4" t="s">
        <v>22</v>
      </c>
      <c r="C13" s="4">
        <v>1690571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3</v>
      </c>
      <c r="L13" s="4">
        <v>3</v>
      </c>
      <c r="M13" s="4">
        <v>2</v>
      </c>
      <c r="N13" s="4">
        <v>1</v>
      </c>
      <c r="O13" s="4">
        <v>12</v>
      </c>
      <c r="P13" s="4" t="s">
        <v>36</v>
      </c>
      <c r="Q13" s="4">
        <v>10</v>
      </c>
      <c r="R13" s="6">
        <f t="shared" si="0"/>
        <v>20</v>
      </c>
      <c r="S13" s="4">
        <v>120</v>
      </c>
      <c r="T13" s="4">
        <v>0</v>
      </c>
      <c r="U13" s="4">
        <v>0</v>
      </c>
    </row>
    <row r="14" spans="1:21">
      <c r="A14" s="4" t="s">
        <v>21</v>
      </c>
      <c r="B14" s="4" t="s">
        <v>22</v>
      </c>
      <c r="C14" s="4">
        <v>1690571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2</v>
      </c>
      <c r="N14" s="4">
        <v>1</v>
      </c>
      <c r="O14" s="4">
        <v>10</v>
      </c>
      <c r="P14" s="4" t="s">
        <v>36</v>
      </c>
      <c r="Q14" s="4">
        <v>12</v>
      </c>
      <c r="R14" s="6">
        <f t="shared" si="0"/>
        <v>22</v>
      </c>
      <c r="S14" s="4">
        <v>120</v>
      </c>
      <c r="T14" s="4">
        <v>0</v>
      </c>
      <c r="U14" s="4">
        <v>0</v>
      </c>
    </row>
    <row r="15" spans="1:21">
      <c r="A15" s="4" t="s">
        <v>21</v>
      </c>
      <c r="B15" s="4" t="s">
        <v>22</v>
      </c>
      <c r="C15" s="4">
        <v>1690570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3</v>
      </c>
      <c r="L15" s="4">
        <v>3</v>
      </c>
      <c r="M15" s="4">
        <v>2</v>
      </c>
      <c r="N15" s="4">
        <v>1</v>
      </c>
      <c r="O15" s="4">
        <v>12</v>
      </c>
      <c r="P15" s="4" t="s">
        <v>37</v>
      </c>
      <c r="Q15" s="4">
        <v>10</v>
      </c>
      <c r="R15" s="6">
        <f t="shared" si="0"/>
        <v>20</v>
      </c>
      <c r="S15" s="4">
        <v>120</v>
      </c>
      <c r="T15" s="4">
        <v>0</v>
      </c>
      <c r="U15" s="4">
        <v>0</v>
      </c>
    </row>
    <row r="16" spans="1:21">
      <c r="A16" s="4" t="s">
        <v>21</v>
      </c>
      <c r="B16" s="4" t="s">
        <v>22</v>
      </c>
      <c r="C16" s="4">
        <v>1690570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2</v>
      </c>
      <c r="N16" s="4">
        <v>1</v>
      </c>
      <c r="O16" s="4">
        <v>10</v>
      </c>
      <c r="P16" s="4" t="s">
        <v>37</v>
      </c>
      <c r="Q16" s="4">
        <v>11</v>
      </c>
      <c r="R16" s="6">
        <f t="shared" si="0"/>
        <v>21</v>
      </c>
      <c r="S16" s="4">
        <v>110</v>
      </c>
      <c r="T16" s="4">
        <v>0</v>
      </c>
      <c r="U16" s="4">
        <v>0</v>
      </c>
    </row>
    <row r="17" spans="1:21">
      <c r="A17" s="4" t="s">
        <v>21</v>
      </c>
      <c r="B17" s="4" t="s">
        <v>22</v>
      </c>
      <c r="C17" s="4">
        <v>1690568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38</v>
      </c>
      <c r="Q17" s="4">
        <v>6</v>
      </c>
      <c r="R17" s="6">
        <f t="shared" si="0"/>
        <v>16</v>
      </c>
      <c r="S17" s="4">
        <v>72</v>
      </c>
      <c r="T17" s="4">
        <v>0</v>
      </c>
      <c r="U17" s="4">
        <v>0</v>
      </c>
    </row>
    <row r="18" spans="1:21">
      <c r="A18" s="4" t="s">
        <v>21</v>
      </c>
      <c r="B18" s="4" t="s">
        <v>22</v>
      </c>
      <c r="C18" s="4">
        <v>1690568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2</v>
      </c>
      <c r="N18" s="4">
        <v>1</v>
      </c>
      <c r="O18" s="4">
        <v>10</v>
      </c>
      <c r="P18" s="4" t="s">
        <v>38</v>
      </c>
      <c r="Q18" s="4">
        <v>6</v>
      </c>
      <c r="R18" s="6">
        <f t="shared" si="0"/>
        <v>16</v>
      </c>
      <c r="S18" s="4">
        <v>60</v>
      </c>
      <c r="T18" s="4">
        <v>0</v>
      </c>
      <c r="U18" s="4">
        <v>0</v>
      </c>
    </row>
    <row r="19" spans="1:21">
      <c r="A19" s="4" t="s">
        <v>21</v>
      </c>
      <c r="B19" s="4" t="s">
        <v>22</v>
      </c>
      <c r="C19" s="4">
        <v>1690567</v>
      </c>
      <c r="D19" s="4" t="s">
        <v>39</v>
      </c>
      <c r="E19" s="5" t="s">
        <v>30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5">
        <v>3</v>
      </c>
      <c r="L19" s="4">
        <v>3</v>
      </c>
      <c r="M19" s="4">
        <v>2</v>
      </c>
      <c r="N19" s="4">
        <v>1</v>
      </c>
      <c r="O19" s="4">
        <v>12</v>
      </c>
      <c r="P19" s="4" t="s">
        <v>39</v>
      </c>
      <c r="Q19" s="4">
        <v>12</v>
      </c>
      <c r="R19" s="6">
        <f t="shared" si="0"/>
        <v>22</v>
      </c>
      <c r="S19" s="4">
        <v>144</v>
      </c>
      <c r="T19" s="4">
        <v>0</v>
      </c>
      <c r="U19" s="4">
        <v>0</v>
      </c>
    </row>
    <row r="20" spans="1:21">
      <c r="A20" s="4" t="s">
        <v>21</v>
      </c>
      <c r="B20" s="4" t="s">
        <v>22</v>
      </c>
      <c r="C20" s="4">
        <v>1690567</v>
      </c>
      <c r="D20" s="4" t="s">
        <v>39</v>
      </c>
      <c r="E20" s="5" t="s">
        <v>30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2</v>
      </c>
      <c r="N20" s="4">
        <v>1</v>
      </c>
      <c r="O20" s="4">
        <v>10</v>
      </c>
      <c r="P20" s="4" t="s">
        <v>39</v>
      </c>
      <c r="Q20" s="4">
        <v>13</v>
      </c>
      <c r="R20" s="6">
        <f t="shared" si="0"/>
        <v>23</v>
      </c>
      <c r="S20" s="4">
        <v>130</v>
      </c>
      <c r="T20" s="4">
        <v>0</v>
      </c>
      <c r="U20" s="4">
        <v>0</v>
      </c>
    </row>
    <row r="21" spans="1:21">
      <c r="A21" s="4" t="s">
        <v>21</v>
      </c>
      <c r="B21" s="4" t="s">
        <v>22</v>
      </c>
      <c r="C21" s="4">
        <v>1690565</v>
      </c>
      <c r="D21" s="4" t="s">
        <v>40</v>
      </c>
      <c r="E21" s="5" t="s">
        <v>30</v>
      </c>
      <c r="F21" s="5" t="s">
        <v>25</v>
      </c>
      <c r="G21" s="5" t="s">
        <v>31</v>
      </c>
      <c r="H21" s="5">
        <v>1</v>
      </c>
      <c r="I21" s="5">
        <v>1</v>
      </c>
      <c r="J21" s="5">
        <v>2</v>
      </c>
      <c r="K21" s="5">
        <v>3</v>
      </c>
      <c r="L21" s="4">
        <v>3</v>
      </c>
      <c r="M21" s="4">
        <v>2</v>
      </c>
      <c r="N21" s="4">
        <v>1</v>
      </c>
      <c r="O21" s="4">
        <v>12</v>
      </c>
      <c r="P21" s="4" t="s">
        <v>40</v>
      </c>
      <c r="Q21" s="4">
        <v>21</v>
      </c>
      <c r="R21" s="6">
        <f t="shared" si="0"/>
        <v>31</v>
      </c>
      <c r="S21" s="4">
        <v>252</v>
      </c>
      <c r="T21" s="4">
        <v>0</v>
      </c>
      <c r="U21" s="4">
        <v>0</v>
      </c>
    </row>
    <row r="22" spans="1:21">
      <c r="A22" s="4" t="s">
        <v>21</v>
      </c>
      <c r="B22" s="4" t="s">
        <v>22</v>
      </c>
      <c r="C22" s="4">
        <v>1690565</v>
      </c>
      <c r="D22" s="4" t="s">
        <v>40</v>
      </c>
      <c r="E22" s="5" t="s">
        <v>30</v>
      </c>
      <c r="F22" s="5" t="s">
        <v>27</v>
      </c>
      <c r="G22" s="5" t="s">
        <v>32</v>
      </c>
      <c r="H22" s="5">
        <v>1</v>
      </c>
      <c r="I22" s="5">
        <v>1</v>
      </c>
      <c r="J22" s="5">
        <v>2</v>
      </c>
      <c r="K22" s="5">
        <v>2</v>
      </c>
      <c r="L22" s="4">
        <v>2</v>
      </c>
      <c r="M22" s="4">
        <v>2</v>
      </c>
      <c r="N22" s="4">
        <v>1</v>
      </c>
      <c r="O22" s="4">
        <v>10</v>
      </c>
      <c r="P22" s="4" t="s">
        <v>40</v>
      </c>
      <c r="Q22" s="4">
        <v>20</v>
      </c>
      <c r="R22" s="6">
        <f t="shared" si="0"/>
        <v>30</v>
      </c>
      <c r="S22" s="4">
        <v>200</v>
      </c>
      <c r="T22" s="4">
        <v>0</v>
      </c>
      <c r="U22" s="4">
        <v>0</v>
      </c>
    </row>
    <row r="23" s="1" customFormat="1" ht="33.5" spans="18:18">
      <c r="R23" s="1">
        <f>SUM(R3:R22)</f>
        <v>606</v>
      </c>
    </row>
    <row r="25" spans="1:41">
      <c r="A25" s="3" t="s">
        <v>74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>
      <c r="A26" s="3" t="s">
        <v>42</v>
      </c>
      <c r="B26" s="3" t="s">
        <v>61</v>
      </c>
      <c r="C26" s="3" t="s">
        <v>62</v>
      </c>
      <c r="D26" s="3" t="s">
        <v>4</v>
      </c>
      <c r="E26" s="3" t="s">
        <v>63</v>
      </c>
      <c r="F26" s="3" t="s">
        <v>64</v>
      </c>
      <c r="G26" s="3" t="s">
        <v>65</v>
      </c>
      <c r="H26" s="3" t="s">
        <v>66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" t="s">
        <v>68</v>
      </c>
      <c r="P26" s="8" t="s">
        <v>75</v>
      </c>
      <c r="Q26" s="3"/>
      <c r="R26" s="11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="2" customFormat="1" spans="1:16">
      <c r="A27" s="6" t="s">
        <v>21</v>
      </c>
      <c r="B27" s="6" t="s">
        <v>22</v>
      </c>
      <c r="C27" s="6">
        <v>1690576</v>
      </c>
      <c r="D27" s="6" t="s">
        <v>23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63</v>
      </c>
      <c r="J27" s="7">
        <v>126</v>
      </c>
      <c r="K27" s="7">
        <v>189</v>
      </c>
      <c r="L27" s="6">
        <v>189</v>
      </c>
      <c r="M27" s="6">
        <v>126</v>
      </c>
      <c r="N27" s="6">
        <v>63</v>
      </c>
      <c r="O27" s="6" t="s">
        <v>23</v>
      </c>
      <c r="P27" s="9" t="s">
        <v>58</v>
      </c>
    </row>
    <row r="28" s="2" customFormat="1" spans="1:16">
      <c r="A28" s="6" t="s">
        <v>21</v>
      </c>
      <c r="B28" s="6" t="s">
        <v>22</v>
      </c>
      <c r="C28" s="6">
        <v>1690576</v>
      </c>
      <c r="D28" s="6" t="s">
        <v>23</v>
      </c>
      <c r="E28" s="7" t="s">
        <v>24</v>
      </c>
      <c r="F28" s="7" t="s">
        <v>27</v>
      </c>
      <c r="G28" s="7" t="s">
        <v>28</v>
      </c>
      <c r="H28" s="7">
        <v>1</v>
      </c>
      <c r="I28" s="7">
        <v>70</v>
      </c>
      <c r="J28" s="7">
        <v>140</v>
      </c>
      <c r="K28" s="7">
        <v>140</v>
      </c>
      <c r="L28" s="6">
        <v>140</v>
      </c>
      <c r="M28" s="6">
        <v>140</v>
      </c>
      <c r="N28" s="6">
        <v>70</v>
      </c>
      <c r="O28" s="6" t="s">
        <v>23</v>
      </c>
      <c r="P28" s="9" t="s">
        <v>58</v>
      </c>
    </row>
    <row r="29" spans="1:16">
      <c r="A29" s="4" t="s">
        <v>21</v>
      </c>
      <c r="B29" s="4" t="s">
        <v>22</v>
      </c>
      <c r="C29" s="4">
        <v>1690575</v>
      </c>
      <c r="D29" s="4" t="s">
        <v>29</v>
      </c>
      <c r="E29" s="5" t="s">
        <v>30</v>
      </c>
      <c r="F29" s="5" t="s">
        <v>25</v>
      </c>
      <c r="G29" s="5" t="s">
        <v>31</v>
      </c>
      <c r="H29" s="5">
        <v>1</v>
      </c>
      <c r="I29" s="5">
        <v>12</v>
      </c>
      <c r="J29" s="5">
        <v>24</v>
      </c>
      <c r="K29" s="5">
        <v>36</v>
      </c>
      <c r="L29" s="4">
        <v>36</v>
      </c>
      <c r="M29" s="4">
        <v>24</v>
      </c>
      <c r="N29" s="4">
        <v>12</v>
      </c>
      <c r="O29" s="4" t="s">
        <v>29</v>
      </c>
      <c r="P29" s="10" t="s">
        <v>58</v>
      </c>
    </row>
    <row r="30" spans="1:16">
      <c r="A30" s="4" t="s">
        <v>21</v>
      </c>
      <c r="B30" s="4" t="s">
        <v>22</v>
      </c>
      <c r="C30" s="4">
        <v>1690575</v>
      </c>
      <c r="D30" s="4" t="s">
        <v>29</v>
      </c>
      <c r="E30" s="5" t="s">
        <v>30</v>
      </c>
      <c r="F30" s="5" t="s">
        <v>27</v>
      </c>
      <c r="G30" s="5" t="s">
        <v>32</v>
      </c>
      <c r="H30" s="5">
        <v>1</v>
      </c>
      <c r="I30" s="5">
        <v>13</v>
      </c>
      <c r="J30" s="5">
        <v>26</v>
      </c>
      <c r="K30" s="5">
        <v>26</v>
      </c>
      <c r="L30" s="4">
        <v>26</v>
      </c>
      <c r="M30" s="4">
        <v>26</v>
      </c>
      <c r="N30" s="4">
        <v>13</v>
      </c>
      <c r="O30" s="4" t="s">
        <v>29</v>
      </c>
      <c r="P30" s="10" t="s">
        <v>58</v>
      </c>
    </row>
    <row r="31" spans="1:16">
      <c r="A31" s="4" t="s">
        <v>21</v>
      </c>
      <c r="B31" s="4" t="s">
        <v>22</v>
      </c>
      <c r="C31" s="4">
        <v>1690574</v>
      </c>
      <c r="D31" s="4" t="s">
        <v>33</v>
      </c>
      <c r="E31" s="5" t="s">
        <v>30</v>
      </c>
      <c r="F31" s="5" t="s">
        <v>25</v>
      </c>
      <c r="G31" s="5" t="s">
        <v>31</v>
      </c>
      <c r="H31" s="5">
        <v>1</v>
      </c>
      <c r="I31" s="5">
        <v>17</v>
      </c>
      <c r="J31" s="5">
        <v>34</v>
      </c>
      <c r="K31" s="5">
        <v>51</v>
      </c>
      <c r="L31" s="4">
        <v>51</v>
      </c>
      <c r="M31" s="4">
        <v>34</v>
      </c>
      <c r="N31" s="4">
        <v>17</v>
      </c>
      <c r="O31" s="4" t="s">
        <v>33</v>
      </c>
      <c r="P31" s="10" t="s">
        <v>58</v>
      </c>
    </row>
    <row r="32" spans="1:16">
      <c r="A32" s="4" t="s">
        <v>21</v>
      </c>
      <c r="B32" s="4" t="s">
        <v>22</v>
      </c>
      <c r="C32" s="4">
        <v>1690574</v>
      </c>
      <c r="D32" s="4" t="s">
        <v>33</v>
      </c>
      <c r="E32" s="5" t="s">
        <v>30</v>
      </c>
      <c r="F32" s="5" t="s">
        <v>27</v>
      </c>
      <c r="G32" s="5" t="s">
        <v>32</v>
      </c>
      <c r="H32" s="5">
        <v>1</v>
      </c>
      <c r="I32" s="5">
        <v>25</v>
      </c>
      <c r="J32" s="5">
        <v>50</v>
      </c>
      <c r="K32" s="5">
        <v>50</v>
      </c>
      <c r="L32" s="4">
        <v>50</v>
      </c>
      <c r="M32" s="4">
        <v>50</v>
      </c>
      <c r="N32" s="4">
        <v>25</v>
      </c>
      <c r="O32" s="4" t="s">
        <v>33</v>
      </c>
      <c r="P32" s="10" t="s">
        <v>58</v>
      </c>
    </row>
    <row r="33" spans="1:16">
      <c r="A33" s="4" t="s">
        <v>21</v>
      </c>
      <c r="B33" s="4" t="s">
        <v>22</v>
      </c>
      <c r="C33" s="4">
        <v>1690573</v>
      </c>
      <c r="D33" s="4" t="s">
        <v>34</v>
      </c>
      <c r="E33" s="5" t="s">
        <v>30</v>
      </c>
      <c r="F33" s="5" t="s">
        <v>25</v>
      </c>
      <c r="G33" s="5" t="s">
        <v>31</v>
      </c>
      <c r="H33" s="5">
        <v>1</v>
      </c>
      <c r="I33" s="5">
        <v>33</v>
      </c>
      <c r="J33" s="5">
        <v>66</v>
      </c>
      <c r="K33" s="5">
        <v>99</v>
      </c>
      <c r="L33" s="4">
        <v>99</v>
      </c>
      <c r="M33" s="4">
        <v>66</v>
      </c>
      <c r="N33" s="4">
        <v>33</v>
      </c>
      <c r="O33" s="4" t="s">
        <v>34</v>
      </c>
      <c r="P33" s="10" t="s">
        <v>58</v>
      </c>
    </row>
    <row r="34" spans="1:16">
      <c r="A34" s="4" t="s">
        <v>21</v>
      </c>
      <c r="B34" s="4" t="s">
        <v>22</v>
      </c>
      <c r="C34" s="4">
        <v>1690573</v>
      </c>
      <c r="D34" s="4" t="s">
        <v>34</v>
      </c>
      <c r="E34" s="5" t="s">
        <v>30</v>
      </c>
      <c r="F34" s="5" t="s">
        <v>27</v>
      </c>
      <c r="G34" s="5" t="s">
        <v>32</v>
      </c>
      <c r="H34" s="5">
        <v>1</v>
      </c>
      <c r="I34" s="5">
        <v>30</v>
      </c>
      <c r="J34" s="5">
        <v>60</v>
      </c>
      <c r="K34" s="5">
        <v>60</v>
      </c>
      <c r="L34" s="4">
        <v>60</v>
      </c>
      <c r="M34" s="4">
        <v>60</v>
      </c>
      <c r="N34" s="4">
        <v>30</v>
      </c>
      <c r="O34" s="4" t="s">
        <v>34</v>
      </c>
      <c r="P34" s="10" t="s">
        <v>58</v>
      </c>
    </row>
    <row r="35" spans="1:16">
      <c r="A35" s="4" t="s">
        <v>21</v>
      </c>
      <c r="B35" s="4" t="s">
        <v>22</v>
      </c>
      <c r="C35" s="4">
        <v>1690572</v>
      </c>
      <c r="D35" s="4" t="s">
        <v>35</v>
      </c>
      <c r="E35" s="5" t="s">
        <v>30</v>
      </c>
      <c r="F35" s="5" t="s">
        <v>25</v>
      </c>
      <c r="G35" s="5" t="s">
        <v>31</v>
      </c>
      <c r="H35" s="5">
        <v>1</v>
      </c>
      <c r="I35" s="5">
        <v>10</v>
      </c>
      <c r="J35" s="5">
        <v>20</v>
      </c>
      <c r="K35" s="5">
        <v>30</v>
      </c>
      <c r="L35" s="4">
        <v>30</v>
      </c>
      <c r="M35" s="4">
        <v>20</v>
      </c>
      <c r="N35" s="4">
        <v>10</v>
      </c>
      <c r="O35" s="4" t="s">
        <v>35</v>
      </c>
      <c r="P35" s="10" t="s">
        <v>58</v>
      </c>
    </row>
    <row r="36" spans="1:16">
      <c r="A36" s="4" t="s">
        <v>21</v>
      </c>
      <c r="B36" s="4" t="s">
        <v>22</v>
      </c>
      <c r="C36" s="4">
        <v>1690572</v>
      </c>
      <c r="D36" s="4" t="s">
        <v>35</v>
      </c>
      <c r="E36" s="5" t="s">
        <v>30</v>
      </c>
      <c r="F36" s="5" t="s">
        <v>27</v>
      </c>
      <c r="G36" s="5" t="s">
        <v>32</v>
      </c>
      <c r="H36" s="5">
        <v>1</v>
      </c>
      <c r="I36" s="5">
        <v>12</v>
      </c>
      <c r="J36" s="5">
        <v>24</v>
      </c>
      <c r="K36" s="5">
        <v>24</v>
      </c>
      <c r="L36" s="4">
        <v>24</v>
      </c>
      <c r="M36" s="4">
        <v>24</v>
      </c>
      <c r="N36" s="4">
        <v>12</v>
      </c>
      <c r="O36" s="4" t="s">
        <v>35</v>
      </c>
      <c r="P36" s="10" t="s">
        <v>58</v>
      </c>
    </row>
    <row r="37" spans="1:16">
      <c r="A37" s="4" t="s">
        <v>21</v>
      </c>
      <c r="B37" s="4" t="s">
        <v>22</v>
      </c>
      <c r="C37" s="4">
        <v>1690571</v>
      </c>
      <c r="D37" s="4" t="s">
        <v>36</v>
      </c>
      <c r="E37" s="5" t="s">
        <v>30</v>
      </c>
      <c r="F37" s="5" t="s">
        <v>25</v>
      </c>
      <c r="G37" s="5" t="s">
        <v>31</v>
      </c>
      <c r="H37" s="5">
        <v>1</v>
      </c>
      <c r="I37" s="5">
        <v>10</v>
      </c>
      <c r="J37" s="5">
        <v>20</v>
      </c>
      <c r="K37" s="5">
        <v>30</v>
      </c>
      <c r="L37" s="4">
        <v>30</v>
      </c>
      <c r="M37" s="4">
        <v>20</v>
      </c>
      <c r="N37" s="4">
        <v>10</v>
      </c>
      <c r="O37" s="4" t="s">
        <v>36</v>
      </c>
      <c r="P37" s="10" t="s">
        <v>58</v>
      </c>
    </row>
    <row r="38" spans="1:16">
      <c r="A38" s="4" t="s">
        <v>21</v>
      </c>
      <c r="B38" s="4" t="s">
        <v>22</v>
      </c>
      <c r="C38" s="4">
        <v>1690571</v>
      </c>
      <c r="D38" s="4" t="s">
        <v>36</v>
      </c>
      <c r="E38" s="5" t="s">
        <v>30</v>
      </c>
      <c r="F38" s="5" t="s">
        <v>27</v>
      </c>
      <c r="G38" s="5" t="s">
        <v>32</v>
      </c>
      <c r="H38" s="5">
        <v>1</v>
      </c>
      <c r="I38" s="5">
        <v>12</v>
      </c>
      <c r="J38" s="5">
        <v>24</v>
      </c>
      <c r="K38" s="5">
        <v>24</v>
      </c>
      <c r="L38" s="4">
        <v>24</v>
      </c>
      <c r="M38" s="4">
        <v>24</v>
      </c>
      <c r="N38" s="4">
        <v>12</v>
      </c>
      <c r="O38" s="4" t="s">
        <v>36</v>
      </c>
      <c r="P38" s="10" t="s">
        <v>58</v>
      </c>
    </row>
    <row r="39" spans="1:16">
      <c r="A39" s="4" t="s">
        <v>21</v>
      </c>
      <c r="B39" s="4" t="s">
        <v>22</v>
      </c>
      <c r="C39" s="4">
        <v>1690570</v>
      </c>
      <c r="D39" s="4" t="s">
        <v>37</v>
      </c>
      <c r="E39" s="5" t="s">
        <v>30</v>
      </c>
      <c r="F39" s="5" t="s">
        <v>25</v>
      </c>
      <c r="G39" s="5" t="s">
        <v>31</v>
      </c>
      <c r="H39" s="5">
        <v>1</v>
      </c>
      <c r="I39" s="5">
        <v>10</v>
      </c>
      <c r="J39" s="5">
        <v>20</v>
      </c>
      <c r="K39" s="5">
        <v>30</v>
      </c>
      <c r="L39" s="4">
        <v>30</v>
      </c>
      <c r="M39" s="4">
        <v>20</v>
      </c>
      <c r="N39" s="4">
        <v>10</v>
      </c>
      <c r="O39" s="4" t="s">
        <v>37</v>
      </c>
      <c r="P39" s="10" t="s">
        <v>58</v>
      </c>
    </row>
    <row r="40" spans="1:16">
      <c r="A40" s="4" t="s">
        <v>21</v>
      </c>
      <c r="B40" s="4" t="s">
        <v>22</v>
      </c>
      <c r="C40" s="4">
        <v>1690570</v>
      </c>
      <c r="D40" s="4" t="s">
        <v>37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11</v>
      </c>
      <c r="J40" s="5">
        <v>22</v>
      </c>
      <c r="K40" s="5">
        <v>22</v>
      </c>
      <c r="L40" s="4">
        <v>22</v>
      </c>
      <c r="M40" s="4">
        <v>22</v>
      </c>
      <c r="N40" s="4">
        <v>11</v>
      </c>
      <c r="O40" s="4" t="s">
        <v>37</v>
      </c>
      <c r="P40" s="10" t="s">
        <v>58</v>
      </c>
    </row>
    <row r="41" spans="1:16">
      <c r="A41" s="4" t="s">
        <v>21</v>
      </c>
      <c r="B41" s="4" t="s">
        <v>22</v>
      </c>
      <c r="C41" s="4">
        <v>1690568</v>
      </c>
      <c r="D41" s="4" t="s">
        <v>38</v>
      </c>
      <c r="E41" s="5" t="s">
        <v>30</v>
      </c>
      <c r="F41" s="5" t="s">
        <v>25</v>
      </c>
      <c r="G41" s="5" t="s">
        <v>31</v>
      </c>
      <c r="H41" s="5">
        <v>1</v>
      </c>
      <c r="I41" s="5">
        <v>6</v>
      </c>
      <c r="J41" s="5">
        <v>12</v>
      </c>
      <c r="K41" s="5">
        <v>18</v>
      </c>
      <c r="L41" s="4">
        <v>18</v>
      </c>
      <c r="M41" s="4">
        <v>12</v>
      </c>
      <c r="N41" s="4">
        <v>6</v>
      </c>
      <c r="O41" s="4" t="s">
        <v>38</v>
      </c>
      <c r="P41" s="10" t="s">
        <v>58</v>
      </c>
    </row>
    <row r="42" spans="1:16">
      <c r="A42" s="4" t="s">
        <v>21</v>
      </c>
      <c r="B42" s="4" t="s">
        <v>22</v>
      </c>
      <c r="C42" s="4">
        <v>1690568</v>
      </c>
      <c r="D42" s="4" t="s">
        <v>38</v>
      </c>
      <c r="E42" s="5" t="s">
        <v>30</v>
      </c>
      <c r="F42" s="5" t="s">
        <v>27</v>
      </c>
      <c r="G42" s="5" t="s">
        <v>32</v>
      </c>
      <c r="H42" s="5">
        <v>1</v>
      </c>
      <c r="I42" s="5">
        <v>6</v>
      </c>
      <c r="J42" s="5">
        <v>12</v>
      </c>
      <c r="K42" s="5">
        <v>12</v>
      </c>
      <c r="L42" s="4">
        <v>12</v>
      </c>
      <c r="M42" s="4">
        <v>12</v>
      </c>
      <c r="N42" s="4">
        <v>6</v>
      </c>
      <c r="O42" s="4" t="s">
        <v>38</v>
      </c>
      <c r="P42" s="10" t="s">
        <v>58</v>
      </c>
    </row>
    <row r="43" spans="1:16">
      <c r="A43" s="4" t="s">
        <v>21</v>
      </c>
      <c r="B43" s="4" t="s">
        <v>22</v>
      </c>
      <c r="C43" s="4">
        <v>1690567</v>
      </c>
      <c r="D43" s="4" t="s">
        <v>39</v>
      </c>
      <c r="E43" s="5" t="s">
        <v>30</v>
      </c>
      <c r="F43" s="5" t="s">
        <v>25</v>
      </c>
      <c r="G43" s="5" t="s">
        <v>31</v>
      </c>
      <c r="H43" s="5">
        <v>1</v>
      </c>
      <c r="I43" s="5">
        <v>12</v>
      </c>
      <c r="J43" s="5">
        <v>24</v>
      </c>
      <c r="K43" s="5">
        <v>36</v>
      </c>
      <c r="L43" s="4">
        <v>36</v>
      </c>
      <c r="M43" s="4">
        <v>24</v>
      </c>
      <c r="N43" s="4">
        <v>12</v>
      </c>
      <c r="O43" s="4" t="s">
        <v>39</v>
      </c>
      <c r="P43" s="10" t="s">
        <v>58</v>
      </c>
    </row>
    <row r="44" spans="1:16">
      <c r="A44" s="4" t="s">
        <v>21</v>
      </c>
      <c r="B44" s="4" t="s">
        <v>22</v>
      </c>
      <c r="C44" s="4">
        <v>1690567</v>
      </c>
      <c r="D44" s="4" t="s">
        <v>39</v>
      </c>
      <c r="E44" s="5" t="s">
        <v>30</v>
      </c>
      <c r="F44" s="5" t="s">
        <v>27</v>
      </c>
      <c r="G44" s="5" t="s">
        <v>32</v>
      </c>
      <c r="H44" s="5">
        <v>1</v>
      </c>
      <c r="I44" s="5">
        <v>13</v>
      </c>
      <c r="J44" s="5">
        <v>26</v>
      </c>
      <c r="K44" s="5">
        <v>26</v>
      </c>
      <c r="L44" s="4">
        <v>26</v>
      </c>
      <c r="M44" s="4">
        <v>26</v>
      </c>
      <c r="N44" s="4">
        <v>13</v>
      </c>
      <c r="O44" s="4" t="s">
        <v>39</v>
      </c>
      <c r="P44" s="10" t="s">
        <v>58</v>
      </c>
    </row>
    <row r="45" spans="1:16">
      <c r="A45" s="4" t="s">
        <v>21</v>
      </c>
      <c r="B45" s="4" t="s">
        <v>22</v>
      </c>
      <c r="C45" s="4">
        <v>1690565</v>
      </c>
      <c r="D45" s="4" t="s">
        <v>40</v>
      </c>
      <c r="E45" s="5" t="s">
        <v>30</v>
      </c>
      <c r="F45" s="5" t="s">
        <v>25</v>
      </c>
      <c r="G45" s="5" t="s">
        <v>31</v>
      </c>
      <c r="H45" s="5">
        <v>1</v>
      </c>
      <c r="I45" s="5">
        <v>21</v>
      </c>
      <c r="J45" s="5">
        <v>42</v>
      </c>
      <c r="K45" s="5">
        <v>63</v>
      </c>
      <c r="L45" s="4">
        <v>63</v>
      </c>
      <c r="M45" s="4">
        <v>42</v>
      </c>
      <c r="N45" s="4">
        <v>21</v>
      </c>
      <c r="O45" s="4" t="s">
        <v>40</v>
      </c>
      <c r="P45" s="10" t="s">
        <v>58</v>
      </c>
    </row>
    <row r="46" spans="1:16">
      <c r="A46" s="4" t="s">
        <v>21</v>
      </c>
      <c r="B46" s="4" t="s">
        <v>22</v>
      </c>
      <c r="C46" s="4">
        <v>1690565</v>
      </c>
      <c r="D46" s="4" t="s">
        <v>40</v>
      </c>
      <c r="E46" s="5" t="s">
        <v>30</v>
      </c>
      <c r="F46" s="5" t="s">
        <v>27</v>
      </c>
      <c r="G46" s="5" t="s">
        <v>32</v>
      </c>
      <c r="H46" s="5">
        <v>1</v>
      </c>
      <c r="I46" s="5">
        <v>20</v>
      </c>
      <c r="J46" s="5">
        <v>40</v>
      </c>
      <c r="K46" s="5">
        <v>40</v>
      </c>
      <c r="L46" s="4">
        <v>40</v>
      </c>
      <c r="M46" s="4">
        <v>40</v>
      </c>
      <c r="N46" s="4">
        <v>20</v>
      </c>
      <c r="O46" s="4" t="s">
        <v>40</v>
      </c>
      <c r="P46" s="10" t="s">
        <v>58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主标数量9.17</vt:lpstr>
      <vt:lpstr>条码标数量10.14</vt:lpstr>
      <vt:lpstr>价格牌数量（无哈萨克斯坦）10.14</vt:lpstr>
      <vt:lpstr>中包贴数量10.14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2025-09-17T08:58:00Z</dcterms:created>
  <dcterms:modified xsi:type="dcterms:W3CDTF">2025-10-15T05:11:35Z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844FDA7D122841C8A059682FB0ED3F53_12</vt:lpwstr>
  </property>
  <property fmtid="{D5CDD505-2E9C-101B-9397-08002B2CF9AE}" pid="3" name="KSOProductBuildVer">
    <vt:lpwstr>2052-12.1.0.23125</vt:lpwstr>
  </property>
</Properties>
</file>