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系统出稿逻辑范例 " sheetId="3" r:id="rId2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<sst xmlns="http://schemas.openxmlformats.org/spreadsheetml/2006/main" count="631" uniqueCount="182">
  <si>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</si>
  <si>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</si>
  <si>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</si>
  <si>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</si>
  <si>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</si>
  <si>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</si>
  <si>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</si>
  <si>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</si>
  <si>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</si>
  <si>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</si>
  <si>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</si>
  <si>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</si>
  <si>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</si>
  <si>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</si>
  <si>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</si>
  <si>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</si>
  <si>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</si>
  <si>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</si>
  <si>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</si>
  <si>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80\NYLON,20\ELASTANE|82\NYLON,18\ELASTANE</t>
  </si>
  <si>
    <t>YES</t>
  </si>
  <si>
    <t>11\25</t>
  </si>
  <si>
    <t>001</t>
  </si>
  <si>
    <t>Dongguan</t>
  </si>
  <si>
    <t>CHINA</t>
  </si>
  <si>
    <t>10271-234</t>
  </si>
  <si>
    <t>U126278</t>
  </si>
  <si>
    <t>NO</t>
  </si>
  <si>
    <t>8\10\12\14\16</t>
  </si>
  <si>
    <t>28\69\116\79\38</t>
  </si>
  <si>
    <t>10950-234</t>
  </si>
  <si>
    <t>33816-234</t>
  </si>
  <si>
    <t>38\87\128\62\17</t>
  </si>
  <si>
    <t>44320-234</t>
  </si>
  <si>
    <t>28\72\126\77\27</t>
  </si>
  <si>
    <t>78\NYLON,22\ELASTANE|88\NYLON,12\ELASTANE</t>
  </si>
  <si>
    <t>11124-302</t>
  </si>
  <si>
    <t>U126302</t>
  </si>
  <si>
    <t>6\8\10\12\14\16\18</t>
  </si>
  <si>
    <t>14\98\174\191\123\74\10</t>
  </si>
  <si>
    <t>Special size swim-DD</t>
  </si>
  <si>
    <t>11134DD-302</t>
  </si>
  <si>
    <t>8DD\10DD\12DD\14DD\16DD\18DD</t>
  </si>
  <si>
    <t>15\64\100\91\51\15</t>
  </si>
  <si>
    <t>11163-302</t>
  </si>
  <si>
    <t>16\66\113\120\78\31\12</t>
  </si>
  <si>
    <t>11183-302</t>
  </si>
  <si>
    <t>5\58\144\241\195\109\29</t>
  </si>
  <si>
    <t>31369-302</t>
  </si>
  <si>
    <t>4\86\183\242\162\72\32</t>
  </si>
  <si>
    <t>31377-302</t>
  </si>
  <si>
    <t>32\231\363\377\217\67\8</t>
  </si>
  <si>
    <t>31448-302</t>
  </si>
  <si>
    <t>18\108\209\261\187\73\45</t>
  </si>
  <si>
    <t>Special size swim-MF</t>
  </si>
  <si>
    <t>31556MF-302</t>
  </si>
  <si>
    <t>6MF\8MF\10MF\12MF\14MF\16MF\18MF</t>
  </si>
  <si>
    <t>9\56\140\176\127\49\7</t>
  </si>
  <si>
    <t>40473-302</t>
  </si>
  <si>
    <t>11\121\257\347\252\91\35</t>
  </si>
  <si>
    <t>40609-302</t>
  </si>
  <si>
    <t>12\54\107\132\94\33\17</t>
  </si>
  <si>
    <t>40646-302</t>
  </si>
  <si>
    <t>5\44\85\110\86\47\36</t>
  </si>
  <si>
    <t>40651-302</t>
  </si>
  <si>
    <t>31\219\291\267\146\52\8</t>
  </si>
  <si>
    <t>40659-302</t>
  </si>
  <si>
    <t>7\63\146\174\125\46\4</t>
  </si>
  <si>
    <t>U126300</t>
  </si>
  <si>
    <t>6\8\10\12\14\16</t>
  </si>
  <si>
    <t>4\8\14\15\10\4</t>
  </si>
  <si>
    <t>6\8\10\12\14</t>
  </si>
  <si>
    <t>4\11\15\12\9</t>
  </si>
  <si>
    <t>4\10\16\14\8</t>
  </si>
  <si>
    <t>U126306</t>
  </si>
  <si>
    <t>14\21\35\16\15</t>
  </si>
  <si>
    <t>U126315</t>
  </si>
  <si>
    <t>22\40\52\41\28\19</t>
  </si>
  <si>
    <t>25\63\94\95\47\38\20</t>
  </si>
  <si>
    <t>36\78\95\87\53\36\21</t>
  </si>
  <si>
    <t>27\84\104\91\48\39\21</t>
  </si>
  <si>
    <t>7\14\21\23\10\7\7</t>
  </si>
  <si>
    <t>9\21\36\38\17\9\7</t>
  </si>
  <si>
    <t>23\42\73\99\64\40\21</t>
  </si>
  <si>
    <t>29\72\108\96\44\36\21</t>
  </si>
  <si>
    <t>U126311</t>
  </si>
  <si>
    <t>5\5\5\4\4</t>
  </si>
  <si>
    <t>4\5\6\6\5\4</t>
  </si>
  <si>
    <t>4\5\5\5\4\4</t>
  </si>
  <si>
    <t>4\5\6\5\4</t>
  </si>
  <si>
    <t>4\5\6\6\4\4</t>
  </si>
  <si>
    <t>U126307</t>
  </si>
  <si>
    <t>7\11\11\7\7\7</t>
  </si>
  <si>
    <t>CARE LABEL MAIN information</t>
  </si>
  <si>
    <t>请填写以下内容：特别是标黄色地方，填过的内容请标黄色。</t>
  </si>
  <si>
    <t>PRODUCTION DATE:</t>
  </si>
  <si>
    <t>PRODUCTION CITY:</t>
  </si>
  <si>
    <t>GANZHOU</t>
  </si>
  <si>
    <t>PRODUCTION COURNTRY:</t>
  </si>
  <si>
    <t>VENDOR CODE:</t>
  </si>
  <si>
    <t>003</t>
  </si>
  <si>
    <t>STYLE Number:</t>
  </si>
  <si>
    <t xml:space="preserve">60303-072 </t>
  </si>
  <si>
    <t>PO NUMBER:</t>
  </si>
  <si>
    <t>U125808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</si>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</sst>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2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2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9"/>
  <sheetViews>
    <sheetView tabSelected="1" zoomScale="98" zoomScaleNormal="98" workbookViewId="0">
      <pane xSplit="3" ySplit="1" topLeftCell="K2" activePane="bottomRight" state="frozen"/>
      <selection/>
      <selection pane="topRight"/>
      <selection pane="bottomLeft"/>
      <selection pane="bottomRight" activeCell="N22" sqref="N22"/>
    </sheetView>
  </sheetViews>
  <sheetFormatPr defaultColWidth="8.87272727272727" defaultRowHeight="14.5"/>
  <cols>
    <col min="1" max="1" width="47.5" style="30" customWidth="1"/>
    <col min="2" max="2" width="16.1272727272727" style="30" customWidth="1"/>
    <col min="3" max="3" width="21.1272727272727" style="30" customWidth="1"/>
    <col min="4" max="4" width="71.5" style="30" customWidth="1"/>
    <col min="5" max="5" width="25.5" style="27" customWidth="1"/>
    <col min="6" max="6" width="10.5" style="27" customWidth="1"/>
    <col min="7" max="7" width="21.8727272727273" style="27" customWidth="1"/>
    <col min="8" max="8" width="15.6272727272727" style="27" customWidth="1"/>
    <col min="9" max="9" width="15.5" style="27" customWidth="1"/>
    <col min="10" max="10" width="17.8727272727273" style="27" customWidth="1"/>
    <col min="11" max="11" width="14.5" style="27" customWidth="1"/>
    <col min="12" max="12" width="13.8727272727273" style="27" customWidth="1"/>
    <col min="13" max="13" width="19.1272727272727" style="27" customWidth="1"/>
    <col min="14" max="14" width="35.2545454545455" style="27" customWidth="1"/>
    <col min="15" max="15" width="32.5" style="27" customWidth="1"/>
    <col min="16" max="16" width="26.2545454545455" style="30" customWidth="1"/>
    <col min="17" max="16384" width="8.87272727272727" style="30"/>
  </cols>
  <sheetData>
    <row r="1" s="27" customFormat="1" spans="1:16">
      <c r="A1" s="31" t="s">
        <v>0</v>
      </c>
      <c r="B1" s="32" t="s">
        <v>1</v>
      </c>
      <c r="C1" s="32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1" t="s">
        <v>8</v>
      </c>
      <c r="J1" s="31" t="s">
        <v>9</v>
      </c>
      <c r="K1" s="31" t="s">
        <v>10</v>
      </c>
      <c r="L1" s="31" t="s">
        <v>11</v>
      </c>
      <c r="M1" s="31" t="s">
        <v>12</v>
      </c>
      <c r="N1" s="31" t="s">
        <v>13</v>
      </c>
      <c r="O1" s="31" t="s">
        <v>14</v>
      </c>
      <c r="P1" s="39" t="s">
        <v>15</v>
      </c>
    </row>
    <row r="2" s="28" customFormat="1" ht="13.5" customHeight="1" spans="1:16">
      <c r="A2" s="33" t="s">
        <v>16</v>
      </c>
      <c r="B2" s="34" t="s">
        <v>17</v>
      </c>
      <c r="C2" s="34" t="s">
        <v>18</v>
      </c>
      <c r="D2" s="34" t="s">
        <v>19</v>
      </c>
      <c r="E2" s="33" t="s">
        <v>20</v>
      </c>
      <c r="F2" s="33">
        <v>16</v>
      </c>
      <c r="G2" s="33" t="s">
        <v>21</v>
      </c>
      <c r="H2" s="35" t="s">
        <v>22</v>
      </c>
      <c r="I2" s="33" t="s">
        <v>23</v>
      </c>
      <c r="J2" s="33" t="s">
        <v>24</v>
      </c>
      <c r="K2" s="33" t="s">
        <v>25</v>
      </c>
      <c r="L2" s="33" t="s">
        <v>26</v>
      </c>
      <c r="M2" s="33" t="s">
        <v>27</v>
      </c>
      <c r="N2" s="33" t="s">
        <v>28</v>
      </c>
      <c r="O2" s="33" t="s">
        <v>29</v>
      </c>
      <c r="P2" s="28" cm="1">
        <f t="array" ref="P2">SUM(--_xlfn.TEXTSPLIT(O2,"\"))</f>
        <v>330</v>
      </c>
    </row>
    <row r="3" s="28" customFormat="1" spans="1:16">
      <c r="A3" s="33" t="s">
        <v>16</v>
      </c>
      <c r="B3" s="34" t="s">
        <v>17</v>
      </c>
      <c r="C3" s="34" t="s">
        <v>18</v>
      </c>
      <c r="D3" s="34" t="s">
        <v>19</v>
      </c>
      <c r="E3" s="33" t="s">
        <v>20</v>
      </c>
      <c r="F3" s="33">
        <v>16</v>
      </c>
      <c r="G3" s="33" t="s">
        <v>21</v>
      </c>
      <c r="H3" s="35" t="s">
        <v>22</v>
      </c>
      <c r="I3" s="33" t="s">
        <v>23</v>
      </c>
      <c r="J3" s="33" t="s">
        <v>24</v>
      </c>
      <c r="K3" s="33" t="s">
        <v>30</v>
      </c>
      <c r="L3" s="33" t="s">
        <v>26</v>
      </c>
      <c r="M3" s="33" t="s">
        <v>27</v>
      </c>
      <c r="N3" s="33" t="s">
        <v>28</v>
      </c>
      <c r="O3" s="33" t="s">
        <v>29</v>
      </c>
      <c r="P3" s="28" cm="1">
        <f t="array" ref="P3">SUM(--_xlfn.TEXTSPLIT(O3,"\"))</f>
        <v>330</v>
      </c>
    </row>
    <row r="4" s="28" customFormat="1" spans="1:16">
      <c r="A4" s="33" t="s">
        <v>16</v>
      </c>
      <c r="B4" s="34" t="s">
        <v>17</v>
      </c>
      <c r="C4" s="34" t="s">
        <v>18</v>
      </c>
      <c r="D4" s="34" t="s">
        <v>19</v>
      </c>
      <c r="E4" s="33" t="s">
        <v>20</v>
      </c>
      <c r="F4" s="33">
        <v>16</v>
      </c>
      <c r="G4" s="33" t="s">
        <v>21</v>
      </c>
      <c r="H4" s="35" t="s">
        <v>22</v>
      </c>
      <c r="I4" s="33" t="s">
        <v>23</v>
      </c>
      <c r="J4" s="33" t="s">
        <v>24</v>
      </c>
      <c r="K4" s="33" t="s">
        <v>31</v>
      </c>
      <c r="L4" s="33" t="s">
        <v>26</v>
      </c>
      <c r="M4" s="33" t="s">
        <v>27</v>
      </c>
      <c r="N4" s="33" t="s">
        <v>28</v>
      </c>
      <c r="O4" s="33" t="s">
        <v>32</v>
      </c>
      <c r="P4" s="28" cm="1">
        <f t="array" ref="P4">SUM(--_xlfn.TEXTSPLIT(O4,"\"))</f>
        <v>332</v>
      </c>
    </row>
    <row r="5" s="28" customFormat="1" spans="1:16">
      <c r="A5" s="33" t="s">
        <v>16</v>
      </c>
      <c r="B5" s="34" t="s">
        <v>17</v>
      </c>
      <c r="C5" s="34" t="s">
        <v>18</v>
      </c>
      <c r="D5" s="34" t="s">
        <v>19</v>
      </c>
      <c r="E5" s="33" t="s">
        <v>20</v>
      </c>
      <c r="F5" s="33">
        <v>16</v>
      </c>
      <c r="G5" s="33" t="s">
        <v>21</v>
      </c>
      <c r="H5" s="35" t="s">
        <v>22</v>
      </c>
      <c r="I5" s="33" t="s">
        <v>23</v>
      </c>
      <c r="J5" s="33" t="s">
        <v>24</v>
      </c>
      <c r="K5" s="33" t="s">
        <v>33</v>
      </c>
      <c r="L5" s="33" t="s">
        <v>26</v>
      </c>
      <c r="M5" s="33" t="s">
        <v>27</v>
      </c>
      <c r="N5" s="33" t="s">
        <v>28</v>
      </c>
      <c r="O5" s="33" t="s">
        <v>34</v>
      </c>
      <c r="P5" s="28" cm="1">
        <f t="array" ref="P5">SUM(--_xlfn.TEXTSPLIT(O5,"\"))</f>
        <v>330</v>
      </c>
    </row>
    <row r="6" s="28" customFormat="1" spans="1:16">
      <c r="A6" s="33" t="s">
        <v>16</v>
      </c>
      <c r="B6" s="34" t="s">
        <v>17</v>
      </c>
      <c r="C6" s="34" t="s">
        <v>18</v>
      </c>
      <c r="D6" s="34" t="s">
        <v>35</v>
      </c>
      <c r="E6" s="33" t="s">
        <v>20</v>
      </c>
      <c r="F6" s="33">
        <v>16</v>
      </c>
      <c r="G6" s="33" t="s">
        <v>21</v>
      </c>
      <c r="H6" s="35" t="s">
        <v>22</v>
      </c>
      <c r="I6" s="33" t="s">
        <v>23</v>
      </c>
      <c r="J6" s="33" t="s">
        <v>24</v>
      </c>
      <c r="K6" s="33" t="s">
        <v>36</v>
      </c>
      <c r="L6" s="33" t="s">
        <v>37</v>
      </c>
      <c r="M6" s="33" t="s">
        <v>27</v>
      </c>
      <c r="N6" s="33" t="s">
        <v>38</v>
      </c>
      <c r="O6" s="33" t="s">
        <v>39</v>
      </c>
      <c r="P6" s="28" cm="1">
        <f t="array" ref="P6">SUM(--_xlfn.TEXTSPLIT(O6,"\"))</f>
        <v>684</v>
      </c>
    </row>
    <row r="7" s="28" customFormat="1" spans="1:16">
      <c r="A7" s="33" t="s">
        <v>40</v>
      </c>
      <c r="B7" s="34" t="s">
        <v>17</v>
      </c>
      <c r="C7" s="34" t="s">
        <v>18</v>
      </c>
      <c r="D7" s="34" t="s">
        <v>35</v>
      </c>
      <c r="E7" s="33" t="s">
        <v>20</v>
      </c>
      <c r="F7" s="33">
        <v>16</v>
      </c>
      <c r="G7" s="33" t="s">
        <v>21</v>
      </c>
      <c r="H7" s="35" t="s">
        <v>22</v>
      </c>
      <c r="I7" s="33" t="s">
        <v>23</v>
      </c>
      <c r="J7" s="33" t="s">
        <v>24</v>
      </c>
      <c r="K7" s="33" t="s">
        <v>41</v>
      </c>
      <c r="L7" s="33" t="s">
        <v>37</v>
      </c>
      <c r="M7" s="33" t="s">
        <v>27</v>
      </c>
      <c r="N7" s="33" t="s">
        <v>42</v>
      </c>
      <c r="O7" s="33" t="s">
        <v>43</v>
      </c>
      <c r="P7" s="28" cm="1">
        <f t="array" ref="P7">SUM(--_xlfn.TEXTSPLIT(O7,"\"))</f>
        <v>336</v>
      </c>
    </row>
    <row r="8" s="28" customFormat="1" spans="1:16">
      <c r="A8" s="33" t="s">
        <v>16</v>
      </c>
      <c r="B8" s="34" t="s">
        <v>17</v>
      </c>
      <c r="C8" s="34" t="s">
        <v>18</v>
      </c>
      <c r="D8" s="34" t="s">
        <v>35</v>
      </c>
      <c r="E8" s="33" t="s">
        <v>20</v>
      </c>
      <c r="F8" s="33">
        <v>16</v>
      </c>
      <c r="G8" s="33" t="s">
        <v>21</v>
      </c>
      <c r="H8" s="35" t="s">
        <v>22</v>
      </c>
      <c r="I8" s="33" t="s">
        <v>23</v>
      </c>
      <c r="J8" s="33" t="s">
        <v>24</v>
      </c>
      <c r="K8" s="33" t="s">
        <v>44</v>
      </c>
      <c r="L8" s="33" t="s">
        <v>37</v>
      </c>
      <c r="M8" s="33" t="s">
        <v>27</v>
      </c>
      <c r="N8" s="33" t="s">
        <v>38</v>
      </c>
      <c r="O8" s="33" t="s">
        <v>45</v>
      </c>
      <c r="P8" s="28" cm="1">
        <f t="array" ref="P8">SUM(--_xlfn.TEXTSPLIT(O8,"\"))</f>
        <v>436</v>
      </c>
    </row>
    <row r="9" s="28" customFormat="1" spans="1:16">
      <c r="A9" s="33" t="s">
        <v>16</v>
      </c>
      <c r="B9" s="34" t="s">
        <v>17</v>
      </c>
      <c r="C9" s="34" t="s">
        <v>18</v>
      </c>
      <c r="D9" s="34" t="s">
        <v>35</v>
      </c>
      <c r="E9" s="33" t="s">
        <v>20</v>
      </c>
      <c r="F9" s="33">
        <v>16</v>
      </c>
      <c r="G9" s="33" t="s">
        <v>21</v>
      </c>
      <c r="H9" s="35" t="s">
        <v>22</v>
      </c>
      <c r="I9" s="33" t="s">
        <v>23</v>
      </c>
      <c r="J9" s="33" t="s">
        <v>24</v>
      </c>
      <c r="K9" s="33" t="s">
        <v>46</v>
      </c>
      <c r="L9" s="33" t="s">
        <v>37</v>
      </c>
      <c r="M9" s="33" t="s">
        <v>27</v>
      </c>
      <c r="N9" s="33" t="s">
        <v>38</v>
      </c>
      <c r="O9" s="33" t="s">
        <v>47</v>
      </c>
      <c r="P9" s="28" cm="1">
        <f t="array" ref="P9">SUM(--_xlfn.TEXTSPLIT(O9,"\"))</f>
        <v>781</v>
      </c>
    </row>
    <row r="10" s="28" customFormat="1" spans="1:16">
      <c r="A10" s="33" t="s">
        <v>16</v>
      </c>
      <c r="B10" s="34" t="s">
        <v>17</v>
      </c>
      <c r="C10" s="34" t="s">
        <v>18</v>
      </c>
      <c r="D10" s="34" t="s">
        <v>35</v>
      </c>
      <c r="E10" s="33" t="s">
        <v>20</v>
      </c>
      <c r="F10" s="33">
        <v>16</v>
      </c>
      <c r="G10" s="33" t="s">
        <v>21</v>
      </c>
      <c r="H10" s="35" t="s">
        <v>22</v>
      </c>
      <c r="I10" s="33" t="s">
        <v>23</v>
      </c>
      <c r="J10" s="33" t="s">
        <v>24</v>
      </c>
      <c r="K10" s="33" t="s">
        <v>48</v>
      </c>
      <c r="L10" s="33" t="s">
        <v>37</v>
      </c>
      <c r="M10" s="33" t="s">
        <v>27</v>
      </c>
      <c r="N10" s="33" t="s">
        <v>38</v>
      </c>
      <c r="O10" s="33" t="s">
        <v>49</v>
      </c>
      <c r="P10" s="28" cm="1">
        <f t="array" ref="P10">SUM(--_xlfn.TEXTSPLIT(O10,"\"))</f>
        <v>781</v>
      </c>
    </row>
    <row r="11" s="28" customFormat="1" spans="1:16">
      <c r="A11" s="33" t="s">
        <v>16</v>
      </c>
      <c r="B11" s="34" t="s">
        <v>17</v>
      </c>
      <c r="C11" s="34" t="s">
        <v>18</v>
      </c>
      <c r="D11" s="34" t="s">
        <v>35</v>
      </c>
      <c r="E11" s="33" t="s">
        <v>20</v>
      </c>
      <c r="F11" s="33">
        <v>16</v>
      </c>
      <c r="G11" s="33" t="s">
        <v>21</v>
      </c>
      <c r="H11" s="35" t="s">
        <v>22</v>
      </c>
      <c r="I11" s="33" t="s">
        <v>23</v>
      </c>
      <c r="J11" s="33" t="s">
        <v>24</v>
      </c>
      <c r="K11" s="33" t="s">
        <v>50</v>
      </c>
      <c r="L11" s="33" t="s">
        <v>37</v>
      </c>
      <c r="M11" s="33" t="s">
        <v>27</v>
      </c>
      <c r="N11" s="33" t="s">
        <v>38</v>
      </c>
      <c r="O11" s="33" t="s">
        <v>51</v>
      </c>
      <c r="P11" s="28" cm="1">
        <f t="array" ref="P11">SUM(--_xlfn.TEXTSPLIT(O11,"\"))</f>
        <v>1295</v>
      </c>
    </row>
    <row r="12" s="28" customFormat="1" spans="1:16">
      <c r="A12" s="33" t="s">
        <v>16</v>
      </c>
      <c r="B12" s="34" t="s">
        <v>17</v>
      </c>
      <c r="C12" s="34" t="s">
        <v>18</v>
      </c>
      <c r="D12" s="34" t="s">
        <v>35</v>
      </c>
      <c r="E12" s="33" t="s">
        <v>20</v>
      </c>
      <c r="F12" s="33">
        <v>16</v>
      </c>
      <c r="G12" s="33" t="s">
        <v>21</v>
      </c>
      <c r="H12" s="35" t="s">
        <v>22</v>
      </c>
      <c r="I12" s="33" t="s">
        <v>23</v>
      </c>
      <c r="J12" s="33" t="s">
        <v>24</v>
      </c>
      <c r="K12" s="33" t="s">
        <v>52</v>
      </c>
      <c r="L12" s="33" t="s">
        <v>37</v>
      </c>
      <c r="M12" s="33" t="s">
        <v>27</v>
      </c>
      <c r="N12" s="33" t="s">
        <v>38</v>
      </c>
      <c r="O12" s="33" t="s">
        <v>53</v>
      </c>
      <c r="P12" s="28" cm="1">
        <f t="array" ref="P12">SUM(--_xlfn.TEXTSPLIT(O12,"\"))</f>
        <v>901</v>
      </c>
    </row>
    <row r="13" s="28" customFormat="1" spans="1:16">
      <c r="A13" s="33" t="s">
        <v>54</v>
      </c>
      <c r="B13" s="34" t="s">
        <v>17</v>
      </c>
      <c r="C13" s="34" t="s">
        <v>18</v>
      </c>
      <c r="D13" s="34" t="s">
        <v>35</v>
      </c>
      <c r="E13" s="33" t="s">
        <v>20</v>
      </c>
      <c r="F13" s="33">
        <v>16</v>
      </c>
      <c r="G13" s="33" t="s">
        <v>21</v>
      </c>
      <c r="H13" s="35" t="s">
        <v>22</v>
      </c>
      <c r="I13" s="33" t="s">
        <v>23</v>
      </c>
      <c r="J13" s="33" t="s">
        <v>24</v>
      </c>
      <c r="K13" s="33" t="s">
        <v>55</v>
      </c>
      <c r="L13" s="33" t="s">
        <v>37</v>
      </c>
      <c r="M13" s="33" t="s">
        <v>27</v>
      </c>
      <c r="N13" s="33" t="s">
        <v>56</v>
      </c>
      <c r="O13" s="33" t="s">
        <v>57</v>
      </c>
      <c r="P13" s="28" cm="1">
        <f t="array" ref="P13">SUM(--_xlfn.TEXTSPLIT(O13,"\"))</f>
        <v>564</v>
      </c>
    </row>
    <row r="14" s="28" customFormat="1" spans="1:16">
      <c r="A14" s="33" t="s">
        <v>16</v>
      </c>
      <c r="B14" s="34" t="s">
        <v>17</v>
      </c>
      <c r="C14" s="34" t="s">
        <v>18</v>
      </c>
      <c r="D14" s="34" t="s">
        <v>35</v>
      </c>
      <c r="E14" s="33" t="s">
        <v>20</v>
      </c>
      <c r="F14" s="33">
        <v>16</v>
      </c>
      <c r="G14" s="33" t="s">
        <v>21</v>
      </c>
      <c r="H14" s="35" t="s">
        <v>22</v>
      </c>
      <c r="I14" s="33" t="s">
        <v>23</v>
      </c>
      <c r="J14" s="33" t="s">
        <v>24</v>
      </c>
      <c r="K14" s="33" t="s">
        <v>58</v>
      </c>
      <c r="L14" s="33" t="s">
        <v>37</v>
      </c>
      <c r="M14" s="33" t="s">
        <v>27</v>
      </c>
      <c r="N14" s="33" t="s">
        <v>38</v>
      </c>
      <c r="O14" s="33" t="s">
        <v>59</v>
      </c>
      <c r="P14" s="28" cm="1">
        <f t="array" ref="P14">SUM(--_xlfn.TEXTSPLIT(O14,"\"))</f>
        <v>1114</v>
      </c>
    </row>
    <row r="15" s="28" customFormat="1" spans="1:16">
      <c r="A15" s="33" t="s">
        <v>16</v>
      </c>
      <c r="B15" s="34" t="s">
        <v>17</v>
      </c>
      <c r="C15" s="34" t="s">
        <v>18</v>
      </c>
      <c r="D15" s="34" t="s">
        <v>35</v>
      </c>
      <c r="E15" s="33" t="s">
        <v>20</v>
      </c>
      <c r="F15" s="33">
        <v>16</v>
      </c>
      <c r="G15" s="33" t="s">
        <v>21</v>
      </c>
      <c r="H15" s="35" t="s">
        <v>22</v>
      </c>
      <c r="I15" s="33" t="s">
        <v>23</v>
      </c>
      <c r="J15" s="33" t="s">
        <v>24</v>
      </c>
      <c r="K15" s="33" t="s">
        <v>60</v>
      </c>
      <c r="L15" s="33" t="s">
        <v>37</v>
      </c>
      <c r="M15" s="33" t="s">
        <v>27</v>
      </c>
      <c r="N15" s="33" t="s">
        <v>38</v>
      </c>
      <c r="O15" s="33" t="s">
        <v>61</v>
      </c>
      <c r="P15" s="28" cm="1">
        <f t="array" ref="P15">SUM(--_xlfn.TEXTSPLIT(O15,"\"))</f>
        <v>449</v>
      </c>
    </row>
    <row r="16" s="28" customFormat="1" spans="1:16">
      <c r="A16" s="33" t="s">
        <v>16</v>
      </c>
      <c r="B16" s="34" t="s">
        <v>17</v>
      </c>
      <c r="C16" s="34" t="s">
        <v>18</v>
      </c>
      <c r="D16" s="34" t="s">
        <v>35</v>
      </c>
      <c r="E16" s="33" t="s">
        <v>20</v>
      </c>
      <c r="F16" s="33">
        <v>16</v>
      </c>
      <c r="G16" s="33" t="s">
        <v>21</v>
      </c>
      <c r="H16" s="35" t="s">
        <v>22</v>
      </c>
      <c r="I16" s="33" t="s">
        <v>23</v>
      </c>
      <c r="J16" s="33" t="s">
        <v>24</v>
      </c>
      <c r="K16" s="33" t="s">
        <v>62</v>
      </c>
      <c r="L16" s="33" t="s">
        <v>37</v>
      </c>
      <c r="M16" s="33" t="s">
        <v>27</v>
      </c>
      <c r="N16" s="33" t="s">
        <v>38</v>
      </c>
      <c r="O16" s="33" t="s">
        <v>63</v>
      </c>
      <c r="P16" s="28" cm="1">
        <f t="array" ref="P16">SUM(--_xlfn.TEXTSPLIT(O16,"\"))</f>
        <v>413</v>
      </c>
    </row>
    <row r="17" s="28" customFormat="1" spans="1:16">
      <c r="A17" s="33" t="s">
        <v>16</v>
      </c>
      <c r="B17" s="34" t="s">
        <v>17</v>
      </c>
      <c r="C17" s="34" t="s">
        <v>18</v>
      </c>
      <c r="D17" s="34" t="s">
        <v>35</v>
      </c>
      <c r="E17" s="33" t="s">
        <v>20</v>
      </c>
      <c r="F17" s="33">
        <v>16</v>
      </c>
      <c r="G17" s="33" t="s">
        <v>21</v>
      </c>
      <c r="H17" s="35" t="s">
        <v>22</v>
      </c>
      <c r="I17" s="33" t="s">
        <v>23</v>
      </c>
      <c r="J17" s="33" t="s">
        <v>24</v>
      </c>
      <c r="K17" s="33" t="s">
        <v>64</v>
      </c>
      <c r="L17" s="33" t="s">
        <v>37</v>
      </c>
      <c r="M17" s="33" t="s">
        <v>27</v>
      </c>
      <c r="N17" s="33" t="s">
        <v>38</v>
      </c>
      <c r="O17" s="33" t="s">
        <v>65</v>
      </c>
      <c r="P17" s="28" cm="1">
        <f t="array" ref="P17">SUM(--_xlfn.TEXTSPLIT(O17,"\"))</f>
        <v>1014</v>
      </c>
    </row>
    <row r="18" s="28" customFormat="1" spans="1:16">
      <c r="A18" s="33" t="s">
        <v>16</v>
      </c>
      <c r="B18" s="34" t="s">
        <v>17</v>
      </c>
      <c r="C18" s="34" t="s">
        <v>18</v>
      </c>
      <c r="D18" s="34" t="s">
        <v>35</v>
      </c>
      <c r="E18" s="33" t="s">
        <v>20</v>
      </c>
      <c r="F18" s="33">
        <v>16</v>
      </c>
      <c r="G18" s="33" t="s">
        <v>21</v>
      </c>
      <c r="H18" s="35" t="s">
        <v>22</v>
      </c>
      <c r="I18" s="33" t="s">
        <v>23</v>
      </c>
      <c r="J18" s="33" t="s">
        <v>24</v>
      </c>
      <c r="K18" s="33" t="s">
        <v>66</v>
      </c>
      <c r="L18" s="33" t="s">
        <v>37</v>
      </c>
      <c r="M18" s="33" t="s">
        <v>27</v>
      </c>
      <c r="N18" s="33" t="s">
        <v>38</v>
      </c>
      <c r="O18" s="33" t="s">
        <v>67</v>
      </c>
      <c r="P18" s="28" cm="1">
        <f t="array" ref="P18">SUM(--_xlfn.TEXTSPLIT(O18,"\"))</f>
        <v>565</v>
      </c>
    </row>
    <row r="19" s="28" customFormat="1" spans="1:16">
      <c r="A19" s="33" t="s">
        <v>16</v>
      </c>
      <c r="B19" s="34" t="s">
        <v>17</v>
      </c>
      <c r="C19" s="34" t="s">
        <v>18</v>
      </c>
      <c r="D19" s="34" t="s">
        <v>35</v>
      </c>
      <c r="E19" s="33" t="s">
        <v>20</v>
      </c>
      <c r="F19" s="33">
        <v>16</v>
      </c>
      <c r="G19" s="33" t="s">
        <v>21</v>
      </c>
      <c r="H19" s="35" t="s">
        <v>22</v>
      </c>
      <c r="I19" s="33" t="s">
        <v>23</v>
      </c>
      <c r="J19" s="33" t="s">
        <v>24</v>
      </c>
      <c r="K19" s="33" t="s">
        <v>44</v>
      </c>
      <c r="L19" s="33" t="s">
        <v>68</v>
      </c>
      <c r="M19" s="33" t="s">
        <v>27</v>
      </c>
      <c r="N19" s="33" t="s">
        <v>69</v>
      </c>
      <c r="O19" s="33" t="s">
        <v>70</v>
      </c>
      <c r="P19" s="28" cm="1">
        <f t="array" ref="P19">SUM(--_xlfn.TEXTSPLIT(O19,"\"))</f>
        <v>55</v>
      </c>
    </row>
    <row r="20" s="28" customFormat="1" spans="1:16">
      <c r="A20" s="33" t="s">
        <v>16</v>
      </c>
      <c r="B20" s="34" t="s">
        <v>17</v>
      </c>
      <c r="C20" s="34" t="s">
        <v>18</v>
      </c>
      <c r="D20" s="34" t="s">
        <v>35</v>
      </c>
      <c r="E20" s="33" t="s">
        <v>20</v>
      </c>
      <c r="F20" s="33">
        <v>16</v>
      </c>
      <c r="G20" s="33" t="s">
        <v>21</v>
      </c>
      <c r="H20" s="35" t="s">
        <v>22</v>
      </c>
      <c r="I20" s="33" t="s">
        <v>23</v>
      </c>
      <c r="J20" s="33" t="s">
        <v>24</v>
      </c>
      <c r="K20" s="33" t="s">
        <v>50</v>
      </c>
      <c r="L20" s="33" t="s">
        <v>68</v>
      </c>
      <c r="M20" s="33" t="s">
        <v>27</v>
      </c>
      <c r="N20" s="33" t="s">
        <v>71</v>
      </c>
      <c r="O20" s="33" t="s">
        <v>72</v>
      </c>
      <c r="P20" s="28" cm="1">
        <f t="array" ref="P20">SUM(--_xlfn.TEXTSPLIT(O20,"\"))</f>
        <v>51</v>
      </c>
    </row>
    <row r="21" s="28" customFormat="1" spans="1:16">
      <c r="A21" s="33" t="s">
        <v>16</v>
      </c>
      <c r="B21" s="34" t="s">
        <v>17</v>
      </c>
      <c r="C21" s="34" t="s">
        <v>18</v>
      </c>
      <c r="D21" s="34" t="s">
        <v>35</v>
      </c>
      <c r="E21" s="33" t="s">
        <v>20</v>
      </c>
      <c r="F21" s="33">
        <v>16</v>
      </c>
      <c r="G21" s="33" t="s">
        <v>21</v>
      </c>
      <c r="H21" s="35" t="s">
        <v>22</v>
      </c>
      <c r="I21" s="33" t="s">
        <v>23</v>
      </c>
      <c r="J21" s="33" t="s">
        <v>24</v>
      </c>
      <c r="K21" s="33" t="s">
        <v>64</v>
      </c>
      <c r="L21" s="33" t="s">
        <v>68</v>
      </c>
      <c r="M21" s="33" t="s">
        <v>27</v>
      </c>
      <c r="N21" s="33" t="s">
        <v>71</v>
      </c>
      <c r="O21" s="33" t="s">
        <v>73</v>
      </c>
      <c r="P21" s="28" cm="1">
        <f t="array" ref="P21">SUM(--_xlfn.TEXTSPLIT(O21,"\"))</f>
        <v>52</v>
      </c>
    </row>
    <row r="22" s="29" customFormat="1" spans="1:16">
      <c r="A22" s="36" t="s">
        <v>16</v>
      </c>
      <c r="B22" s="37" t="s">
        <v>17</v>
      </c>
      <c r="C22" s="37" t="s">
        <v>18</v>
      </c>
      <c r="D22" s="37" t="s">
        <v>35</v>
      </c>
      <c r="E22" s="36" t="s">
        <v>20</v>
      </c>
      <c r="F22" s="36">
        <v>16</v>
      </c>
      <c r="G22" s="36" t="s">
        <v>21</v>
      </c>
      <c r="H22" s="38" t="s">
        <v>22</v>
      </c>
      <c r="I22" s="36" t="s">
        <v>23</v>
      </c>
      <c r="J22" s="36" t="s">
        <v>24</v>
      </c>
      <c r="K22" s="36" t="s">
        <v>44</v>
      </c>
      <c r="L22" s="36" t="s">
        <v>74</v>
      </c>
      <c r="M22" s="36" t="s">
        <v>27</v>
      </c>
      <c r="N22" s="36" t="s">
        <v>28</v>
      </c>
      <c r="O22" s="36" t="s">
        <v>75</v>
      </c>
      <c r="P22" s="29" cm="1">
        <f t="array" ref="P22">SUM(--_xlfn.TEXTSPLIT(O22,"\"))</f>
        <v>101</v>
      </c>
    </row>
    <row r="23" s="28" customFormat="1" spans="1:16">
      <c r="A23" s="33" t="s">
        <v>40</v>
      </c>
      <c r="B23" s="34" t="s">
        <v>17</v>
      </c>
      <c r="C23" s="34" t="s">
        <v>18</v>
      </c>
      <c r="D23" s="34" t="s">
        <v>35</v>
      </c>
      <c r="E23" s="33" t="s">
        <v>20</v>
      </c>
      <c r="F23" s="33">
        <v>16</v>
      </c>
      <c r="G23" s="33" t="s">
        <v>21</v>
      </c>
      <c r="H23" s="35" t="s">
        <v>22</v>
      </c>
      <c r="I23" s="33" t="s">
        <v>23</v>
      </c>
      <c r="J23" s="33" t="s">
        <v>24</v>
      </c>
      <c r="K23" s="33" t="s">
        <v>41</v>
      </c>
      <c r="L23" s="33" t="s">
        <v>76</v>
      </c>
      <c r="M23" s="33" t="s">
        <v>27</v>
      </c>
      <c r="N23" s="33" t="s">
        <v>42</v>
      </c>
      <c r="O23" s="33" t="s">
        <v>77</v>
      </c>
      <c r="P23" s="28" cm="1">
        <f t="array" ref="P23">SUM(--_xlfn.TEXTSPLIT(O23,"\"))</f>
        <v>202</v>
      </c>
    </row>
    <row r="24" s="28" customFormat="1" spans="1:16">
      <c r="A24" s="33" t="s">
        <v>16</v>
      </c>
      <c r="B24" s="34" t="s">
        <v>17</v>
      </c>
      <c r="C24" s="34" t="s">
        <v>18</v>
      </c>
      <c r="D24" s="34" t="s">
        <v>35</v>
      </c>
      <c r="E24" s="33" t="s">
        <v>20</v>
      </c>
      <c r="F24" s="33">
        <v>16</v>
      </c>
      <c r="G24" s="33" t="s">
        <v>21</v>
      </c>
      <c r="H24" s="35" t="s">
        <v>22</v>
      </c>
      <c r="I24" s="33" t="s">
        <v>23</v>
      </c>
      <c r="J24" s="33" t="s">
        <v>24</v>
      </c>
      <c r="K24" s="33" t="s">
        <v>44</v>
      </c>
      <c r="L24" s="33" t="s">
        <v>76</v>
      </c>
      <c r="M24" s="33" t="s">
        <v>27</v>
      </c>
      <c r="N24" s="33" t="s">
        <v>38</v>
      </c>
      <c r="O24" s="33" t="s">
        <v>78</v>
      </c>
      <c r="P24" s="28" cm="1">
        <f t="array" ref="P24">SUM(--_xlfn.TEXTSPLIT(O24,"\"))</f>
        <v>382</v>
      </c>
    </row>
    <row r="25" s="28" customFormat="1" spans="1:16">
      <c r="A25" s="33" t="s">
        <v>16</v>
      </c>
      <c r="B25" s="34" t="s">
        <v>17</v>
      </c>
      <c r="C25" s="34" t="s">
        <v>18</v>
      </c>
      <c r="D25" s="34" t="s">
        <v>35</v>
      </c>
      <c r="E25" s="33" t="s">
        <v>20</v>
      </c>
      <c r="F25" s="33">
        <v>16</v>
      </c>
      <c r="G25" s="33" t="s">
        <v>21</v>
      </c>
      <c r="H25" s="35" t="s">
        <v>22</v>
      </c>
      <c r="I25" s="33" t="s">
        <v>23</v>
      </c>
      <c r="J25" s="33" t="s">
        <v>24</v>
      </c>
      <c r="K25" s="33" t="s">
        <v>50</v>
      </c>
      <c r="L25" s="33" t="s">
        <v>76</v>
      </c>
      <c r="M25" s="33" t="s">
        <v>27</v>
      </c>
      <c r="N25" s="33" t="s">
        <v>38</v>
      </c>
      <c r="O25" s="33" t="s">
        <v>79</v>
      </c>
      <c r="P25" s="28" cm="1">
        <f t="array" ref="P25">SUM(--_xlfn.TEXTSPLIT(O25,"\"))</f>
        <v>406</v>
      </c>
    </row>
    <row r="26" s="28" customFormat="1" spans="1:16">
      <c r="A26" s="33" t="s">
        <v>16</v>
      </c>
      <c r="B26" s="34" t="s">
        <v>17</v>
      </c>
      <c r="C26" s="34" t="s">
        <v>18</v>
      </c>
      <c r="D26" s="34" t="s">
        <v>35</v>
      </c>
      <c r="E26" s="33" t="s">
        <v>20</v>
      </c>
      <c r="F26" s="33">
        <v>16</v>
      </c>
      <c r="G26" s="33" t="s">
        <v>21</v>
      </c>
      <c r="H26" s="35" t="s">
        <v>22</v>
      </c>
      <c r="I26" s="33" t="s">
        <v>23</v>
      </c>
      <c r="J26" s="33" t="s">
        <v>24</v>
      </c>
      <c r="K26" s="33" t="s">
        <v>52</v>
      </c>
      <c r="L26" s="33" t="s">
        <v>76</v>
      </c>
      <c r="M26" s="33" t="s">
        <v>27</v>
      </c>
      <c r="N26" s="33" t="s">
        <v>38</v>
      </c>
      <c r="O26" s="33" t="s">
        <v>80</v>
      </c>
      <c r="P26" s="28" cm="1">
        <f t="array" ref="P26">SUM(--_xlfn.TEXTSPLIT(O26,"\"))</f>
        <v>414</v>
      </c>
    </row>
    <row r="27" s="28" customFormat="1" spans="1:16">
      <c r="A27" s="33" t="s">
        <v>54</v>
      </c>
      <c r="B27" s="34" t="s">
        <v>17</v>
      </c>
      <c r="C27" s="34" t="s">
        <v>18</v>
      </c>
      <c r="D27" s="34" t="s">
        <v>35</v>
      </c>
      <c r="E27" s="33" t="s">
        <v>20</v>
      </c>
      <c r="F27" s="33">
        <v>16</v>
      </c>
      <c r="G27" s="33" t="s">
        <v>21</v>
      </c>
      <c r="H27" s="35" t="s">
        <v>22</v>
      </c>
      <c r="I27" s="33" t="s">
        <v>23</v>
      </c>
      <c r="J27" s="33" t="s">
        <v>24</v>
      </c>
      <c r="K27" s="33" t="s">
        <v>55</v>
      </c>
      <c r="L27" s="33" t="s">
        <v>76</v>
      </c>
      <c r="M27" s="33" t="s">
        <v>27</v>
      </c>
      <c r="N27" s="33" t="s">
        <v>56</v>
      </c>
      <c r="O27" s="33" t="s">
        <v>81</v>
      </c>
      <c r="P27" s="28" cm="1">
        <f t="array" ref="P27">SUM(--_xlfn.TEXTSPLIT(O27,"\"))</f>
        <v>89</v>
      </c>
    </row>
    <row r="28" s="28" customFormat="1" spans="1:16">
      <c r="A28" s="33" t="s">
        <v>16</v>
      </c>
      <c r="B28" s="34" t="s">
        <v>17</v>
      </c>
      <c r="C28" s="34" t="s">
        <v>18</v>
      </c>
      <c r="D28" s="34" t="s">
        <v>35</v>
      </c>
      <c r="E28" s="33" t="s">
        <v>20</v>
      </c>
      <c r="F28" s="33">
        <v>16</v>
      </c>
      <c r="G28" s="33" t="s">
        <v>21</v>
      </c>
      <c r="H28" s="35" t="s">
        <v>22</v>
      </c>
      <c r="I28" s="33" t="s">
        <v>23</v>
      </c>
      <c r="J28" s="33" t="s">
        <v>24</v>
      </c>
      <c r="K28" s="33" t="s">
        <v>58</v>
      </c>
      <c r="L28" s="33" t="s">
        <v>76</v>
      </c>
      <c r="M28" s="33" t="s">
        <v>27</v>
      </c>
      <c r="N28" s="33" t="s">
        <v>38</v>
      </c>
      <c r="O28" s="33" t="s">
        <v>82</v>
      </c>
      <c r="P28" s="28" cm="1">
        <f t="array" ref="P28">SUM(--_xlfn.TEXTSPLIT(O28,"\"))</f>
        <v>137</v>
      </c>
    </row>
    <row r="29" s="28" customFormat="1" spans="1:16">
      <c r="A29" s="33" t="s">
        <v>16</v>
      </c>
      <c r="B29" s="34" t="s">
        <v>17</v>
      </c>
      <c r="C29" s="34" t="s">
        <v>18</v>
      </c>
      <c r="D29" s="34" t="s">
        <v>35</v>
      </c>
      <c r="E29" s="33" t="s">
        <v>20</v>
      </c>
      <c r="F29" s="33">
        <v>16</v>
      </c>
      <c r="G29" s="33" t="s">
        <v>21</v>
      </c>
      <c r="H29" s="35" t="s">
        <v>22</v>
      </c>
      <c r="I29" s="33" t="s">
        <v>23</v>
      </c>
      <c r="J29" s="33" t="s">
        <v>24</v>
      </c>
      <c r="K29" s="33" t="s">
        <v>62</v>
      </c>
      <c r="L29" s="33" t="s">
        <v>76</v>
      </c>
      <c r="M29" s="33" t="s">
        <v>27</v>
      </c>
      <c r="N29" s="33" t="s">
        <v>38</v>
      </c>
      <c r="O29" s="33" t="s">
        <v>83</v>
      </c>
      <c r="P29" s="28" cm="1">
        <f t="array" ref="P29">SUM(--_xlfn.TEXTSPLIT(O29,"\"))</f>
        <v>362</v>
      </c>
    </row>
    <row r="30" s="28" customFormat="1" spans="1:16">
      <c r="A30" s="33" t="s">
        <v>16</v>
      </c>
      <c r="B30" s="34" t="s">
        <v>17</v>
      </c>
      <c r="C30" s="34" t="s">
        <v>18</v>
      </c>
      <c r="D30" s="34" t="s">
        <v>35</v>
      </c>
      <c r="E30" s="33" t="s">
        <v>20</v>
      </c>
      <c r="F30" s="33">
        <v>16</v>
      </c>
      <c r="G30" s="33" t="s">
        <v>21</v>
      </c>
      <c r="H30" s="35" t="s">
        <v>22</v>
      </c>
      <c r="I30" s="33" t="s">
        <v>23</v>
      </c>
      <c r="J30" s="33" t="s">
        <v>24</v>
      </c>
      <c r="K30" s="33" t="s">
        <v>66</v>
      </c>
      <c r="L30" s="33" t="s">
        <v>76</v>
      </c>
      <c r="M30" s="33" t="s">
        <v>27</v>
      </c>
      <c r="N30" s="33" t="s">
        <v>38</v>
      </c>
      <c r="O30" s="33" t="s">
        <v>84</v>
      </c>
      <c r="P30" s="28" cm="1">
        <f t="array" ref="P30">SUM(--_xlfn.TEXTSPLIT(O30,"\"))</f>
        <v>406</v>
      </c>
    </row>
    <row r="31" s="28" customFormat="1" spans="1:16">
      <c r="A31" s="33" t="s">
        <v>16</v>
      </c>
      <c r="B31" s="34" t="s">
        <v>17</v>
      </c>
      <c r="C31" s="34" t="s">
        <v>18</v>
      </c>
      <c r="D31" s="34" t="s">
        <v>35</v>
      </c>
      <c r="E31" s="33" t="s">
        <v>20</v>
      </c>
      <c r="F31" s="33">
        <v>16</v>
      </c>
      <c r="G31" s="33" t="s">
        <v>21</v>
      </c>
      <c r="H31" s="35" t="s">
        <v>22</v>
      </c>
      <c r="I31" s="33" t="s">
        <v>23</v>
      </c>
      <c r="J31" s="33" t="s">
        <v>24</v>
      </c>
      <c r="K31" s="33" t="s">
        <v>44</v>
      </c>
      <c r="L31" s="33" t="s">
        <v>85</v>
      </c>
      <c r="M31" s="33" t="s">
        <v>27</v>
      </c>
      <c r="N31" s="33" t="s">
        <v>28</v>
      </c>
      <c r="O31" s="33" t="s">
        <v>86</v>
      </c>
      <c r="P31" s="28" cm="1">
        <f t="array" ref="P31">SUM(--_xlfn.TEXTSPLIT(O31,"\"))</f>
        <v>23</v>
      </c>
    </row>
    <row r="32" spans="1:16">
      <c r="A32" s="33" t="s">
        <v>16</v>
      </c>
      <c r="B32" s="34" t="s">
        <v>17</v>
      </c>
      <c r="C32" s="34" t="s">
        <v>18</v>
      </c>
      <c r="D32" s="34" t="s">
        <v>35</v>
      </c>
      <c r="E32" s="33" t="s">
        <v>20</v>
      </c>
      <c r="F32" s="33">
        <v>16</v>
      </c>
      <c r="G32" s="33" t="s">
        <v>21</v>
      </c>
      <c r="H32" s="35" t="s">
        <v>22</v>
      </c>
      <c r="I32" s="33" t="s">
        <v>23</v>
      </c>
      <c r="J32" s="33" t="s">
        <v>24</v>
      </c>
      <c r="K32" s="33" t="s">
        <v>50</v>
      </c>
      <c r="L32" s="33" t="s">
        <v>85</v>
      </c>
      <c r="M32" s="33" t="s">
        <v>27</v>
      </c>
      <c r="N32" s="33" t="s">
        <v>69</v>
      </c>
      <c r="O32" s="33" t="s">
        <v>87</v>
      </c>
      <c r="P32" s="28" cm="1">
        <f t="array" ref="P32">SUM(--_xlfn.TEXTSPLIT(O32,"\"))</f>
        <v>30</v>
      </c>
    </row>
    <row r="33" spans="1:16">
      <c r="A33" s="33" t="s">
        <v>16</v>
      </c>
      <c r="B33" s="34" t="s">
        <v>17</v>
      </c>
      <c r="C33" s="34" t="s">
        <v>18</v>
      </c>
      <c r="D33" s="34" t="s">
        <v>35</v>
      </c>
      <c r="E33" s="33" t="s">
        <v>20</v>
      </c>
      <c r="F33" s="33">
        <v>16</v>
      </c>
      <c r="G33" s="33" t="s">
        <v>21</v>
      </c>
      <c r="H33" s="35" t="s">
        <v>22</v>
      </c>
      <c r="I33" s="33" t="s">
        <v>23</v>
      </c>
      <c r="J33" s="33" t="s">
        <v>24</v>
      </c>
      <c r="K33" s="33" t="s">
        <v>52</v>
      </c>
      <c r="L33" s="33" t="s">
        <v>85</v>
      </c>
      <c r="M33" s="33" t="s">
        <v>27</v>
      </c>
      <c r="N33" s="33" t="s">
        <v>69</v>
      </c>
      <c r="O33" s="33" t="s">
        <v>88</v>
      </c>
      <c r="P33" s="28" cm="1">
        <f t="array" ref="P33">SUM(--_xlfn.TEXTSPLIT(O33,"\"))</f>
        <v>27</v>
      </c>
    </row>
    <row r="34" spans="1:16">
      <c r="A34" s="33" t="s">
        <v>16</v>
      </c>
      <c r="B34" s="34" t="s">
        <v>17</v>
      </c>
      <c r="C34" s="34" t="s">
        <v>18</v>
      </c>
      <c r="D34" s="34" t="s">
        <v>35</v>
      </c>
      <c r="E34" s="33" t="s">
        <v>20</v>
      </c>
      <c r="F34" s="33">
        <v>16</v>
      </c>
      <c r="G34" s="33" t="s">
        <v>21</v>
      </c>
      <c r="H34" s="35" t="s">
        <v>22</v>
      </c>
      <c r="I34" s="33" t="s">
        <v>23</v>
      </c>
      <c r="J34" s="33" t="s">
        <v>24</v>
      </c>
      <c r="K34" s="33" t="s">
        <v>62</v>
      </c>
      <c r="L34" s="33" t="s">
        <v>85</v>
      </c>
      <c r="M34" s="33" t="s">
        <v>27</v>
      </c>
      <c r="N34" s="33" t="s">
        <v>28</v>
      </c>
      <c r="O34" s="33" t="s">
        <v>89</v>
      </c>
      <c r="P34" s="28" cm="1">
        <f t="array" ref="P34">SUM(--_xlfn.TEXTSPLIT(O34,"\"))</f>
        <v>24</v>
      </c>
    </row>
    <row r="35" spans="1:16">
      <c r="A35" s="33" t="s">
        <v>16</v>
      </c>
      <c r="B35" s="34" t="s">
        <v>17</v>
      </c>
      <c r="C35" s="34" t="s">
        <v>18</v>
      </c>
      <c r="D35" s="34" t="s">
        <v>35</v>
      </c>
      <c r="E35" s="33" t="s">
        <v>20</v>
      </c>
      <c r="F35" s="33">
        <v>16</v>
      </c>
      <c r="G35" s="33" t="s">
        <v>21</v>
      </c>
      <c r="H35" s="35" t="s">
        <v>22</v>
      </c>
      <c r="I35" s="33" t="s">
        <v>23</v>
      </c>
      <c r="J35" s="33" t="s">
        <v>24</v>
      </c>
      <c r="K35" s="33" t="s">
        <v>66</v>
      </c>
      <c r="L35" s="33" t="s">
        <v>85</v>
      </c>
      <c r="M35" s="33" t="s">
        <v>27</v>
      </c>
      <c r="N35" s="33" t="s">
        <v>69</v>
      </c>
      <c r="O35" s="33" t="s">
        <v>90</v>
      </c>
      <c r="P35" s="28" cm="1">
        <f t="array" ref="P35">SUM(--_xlfn.TEXTSPLIT(O35,"\"))</f>
        <v>29</v>
      </c>
    </row>
    <row r="36" spans="1:16">
      <c r="A36" s="33" t="s">
        <v>16</v>
      </c>
      <c r="B36" s="34" t="s">
        <v>17</v>
      </c>
      <c r="C36" s="34" t="s">
        <v>18</v>
      </c>
      <c r="D36" s="34" t="s">
        <v>35</v>
      </c>
      <c r="E36" s="33" t="s">
        <v>20</v>
      </c>
      <c r="F36" s="33">
        <v>16</v>
      </c>
      <c r="G36" s="33" t="s">
        <v>21</v>
      </c>
      <c r="H36" s="35" t="s">
        <v>22</v>
      </c>
      <c r="I36" s="33" t="s">
        <v>23</v>
      </c>
      <c r="J36" s="33" t="s">
        <v>24</v>
      </c>
      <c r="K36" s="40" t="s">
        <v>44</v>
      </c>
      <c r="L36" s="40" t="s">
        <v>91</v>
      </c>
      <c r="M36" s="33" t="s">
        <v>27</v>
      </c>
      <c r="N36" s="33" t="s">
        <v>69</v>
      </c>
      <c r="O36" s="33" t="s">
        <v>92</v>
      </c>
      <c r="P36" s="28" cm="1">
        <f t="array" ref="P36">SUM(--_xlfn.TEXTSPLIT(O36,"\"))</f>
        <v>50</v>
      </c>
    </row>
    <row r="37" spans="1:16">
      <c r="A37" s="33" t="s">
        <v>16</v>
      </c>
      <c r="B37" s="34" t="s">
        <v>17</v>
      </c>
      <c r="C37" s="34" t="s">
        <v>18</v>
      </c>
      <c r="D37" s="34" t="s">
        <v>35</v>
      </c>
      <c r="E37" s="33" t="s">
        <v>20</v>
      </c>
      <c r="F37" s="33">
        <v>16</v>
      </c>
      <c r="G37" s="33" t="s">
        <v>21</v>
      </c>
      <c r="H37" s="35" t="s">
        <v>22</v>
      </c>
      <c r="I37" s="33" t="s">
        <v>23</v>
      </c>
      <c r="J37" s="33" t="s">
        <v>24</v>
      </c>
      <c r="K37" s="40" t="s">
        <v>52</v>
      </c>
      <c r="L37" s="40" t="s">
        <v>91</v>
      </c>
      <c r="M37" s="33" t="s">
        <v>27</v>
      </c>
      <c r="N37" s="33" t="s">
        <v>69</v>
      </c>
      <c r="O37" s="33" t="s">
        <v>92</v>
      </c>
      <c r="P37" s="28" cm="1">
        <f t="array" ref="P37">SUM(--_xlfn.TEXTSPLIT(O37,"\"))</f>
        <v>50</v>
      </c>
    </row>
    <row r="38" spans="1:16">
      <c r="A38" s="33" t="s">
        <v>16</v>
      </c>
      <c r="B38" s="34" t="s">
        <v>17</v>
      </c>
      <c r="C38" s="34" t="s">
        <v>18</v>
      </c>
      <c r="D38" s="34" t="s">
        <v>35</v>
      </c>
      <c r="E38" s="33" t="s">
        <v>20</v>
      </c>
      <c r="F38" s="33">
        <v>16</v>
      </c>
      <c r="G38" s="33" t="s">
        <v>21</v>
      </c>
      <c r="H38" s="35" t="s">
        <v>22</v>
      </c>
      <c r="I38" s="33" t="s">
        <v>23</v>
      </c>
      <c r="J38" s="33" t="s">
        <v>24</v>
      </c>
      <c r="K38" s="40" t="s">
        <v>58</v>
      </c>
      <c r="L38" s="40" t="s">
        <v>91</v>
      </c>
      <c r="M38" s="33" t="s">
        <v>27</v>
      </c>
      <c r="N38" s="33" t="s">
        <v>69</v>
      </c>
      <c r="O38" s="33" t="s">
        <v>92</v>
      </c>
      <c r="P38" s="28" cm="1">
        <f t="array" ref="P38">SUM(--_xlfn.TEXTSPLIT(O38,"\"))</f>
        <v>50</v>
      </c>
    </row>
    <row r="39" spans="16:16">
      <c r="P39" s="30">
        <f>SUM(P2:P38)</f>
        <v>13595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F28" sqref="F28"/>
    </sheetView>
  </sheetViews>
  <sheetFormatPr defaultColWidth="8.75454545454545" defaultRowHeight="14"/>
  <cols>
    <col min="1" max="1" width="26.6272727272727" style="1" customWidth="1"/>
    <col min="2" max="2" width="13.7545454545455" style="1" customWidth="1"/>
    <col min="3" max="3" width="16.1272727272727" style="1" customWidth="1"/>
    <col min="4" max="10" width="13.3727272727273" style="1" customWidth="1"/>
    <col min="11" max="18" width="10.7545454545455" style="1" customWidth="1"/>
    <col min="19" max="26" width="14.6272727272727" style="1" customWidth="1"/>
    <col min="27" max="16384" width="8.75454545454545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93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95</v>
      </c>
      <c r="C6" s="2"/>
      <c r="D6" s="6">
        <v>45870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96</v>
      </c>
      <c r="C7" s="2"/>
      <c r="D7" s="7" t="s">
        <v>97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98</v>
      </c>
      <c r="C8" s="2"/>
      <c r="D8" s="7" t="s">
        <v>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99</v>
      </c>
      <c r="C9" s="2"/>
      <c r="D9" s="8" t="s">
        <v>100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101</v>
      </c>
      <c r="C10" s="2"/>
      <c r="D10" s="7" t="s">
        <v>102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103</v>
      </c>
      <c r="C11" s="2"/>
      <c r="D11" s="7" t="s">
        <v>104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105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9" t="s">
        <v>106</v>
      </c>
      <c r="B15" s="10" t="s">
        <v>107</v>
      </c>
      <c r="C15" s="11">
        <v>6</v>
      </c>
      <c r="D15" s="11">
        <v>8</v>
      </c>
      <c r="E15" s="11">
        <v>10</v>
      </c>
      <c r="F15" s="11">
        <v>12</v>
      </c>
      <c r="G15" s="11">
        <v>14</v>
      </c>
      <c r="H15" s="11">
        <v>16</v>
      </c>
      <c r="I15" s="11">
        <v>18</v>
      </c>
      <c r="J15" s="11">
        <v>20</v>
      </c>
      <c r="K15" s="11" t="s">
        <v>108</v>
      </c>
      <c r="L15" s="11" t="s">
        <v>109</v>
      </c>
      <c r="M15" s="11" t="s">
        <v>110</v>
      </c>
      <c r="N15" s="11" t="s">
        <v>111</v>
      </c>
      <c r="O15" s="11" t="s">
        <v>112</v>
      </c>
      <c r="P15" s="11" t="s">
        <v>113</v>
      </c>
      <c r="Q15" s="11" t="s">
        <v>114</v>
      </c>
      <c r="R15" s="11" t="s">
        <v>115</v>
      </c>
      <c r="S15" s="11" t="s">
        <v>116</v>
      </c>
      <c r="T15" s="11" t="s">
        <v>117</v>
      </c>
      <c r="U15" s="11" t="s">
        <v>118</v>
      </c>
      <c r="V15" s="11" t="s">
        <v>119</v>
      </c>
      <c r="W15" s="11" t="s">
        <v>120</v>
      </c>
      <c r="X15" s="11" t="s">
        <v>121</v>
      </c>
      <c r="Y15" s="11" t="s">
        <v>122</v>
      </c>
      <c r="Z15" s="11" t="s">
        <v>123</v>
      </c>
    </row>
    <row r="16" ht="33.95" customHeight="1" spans="1:26">
      <c r="A16" s="12" t="s">
        <v>124</v>
      </c>
      <c r="B16" s="13"/>
      <c r="C16" s="7"/>
      <c r="D16" s="7"/>
      <c r="E16" s="7"/>
      <c r="F16" s="7"/>
      <c r="G16" s="7"/>
      <c r="H16" s="7"/>
      <c r="I16" s="7"/>
      <c r="J16" s="7"/>
      <c r="K16" s="7">
        <v>30</v>
      </c>
      <c r="L16" s="7">
        <v>50</v>
      </c>
      <c r="M16" s="7">
        <v>60</v>
      </c>
      <c r="N16" s="7">
        <v>35</v>
      </c>
      <c r="O16" s="7">
        <v>25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4.5" spans="2:18">
      <c r="B17" s="2" t="s">
        <v>125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126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127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128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129</v>
      </c>
      <c r="C24" s="5" t="s">
        <v>130</v>
      </c>
      <c r="D24" s="5" t="s">
        <v>131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4" t="s">
        <v>132</v>
      </c>
      <c r="B25" s="10" t="s">
        <v>133</v>
      </c>
      <c r="C25" s="13"/>
      <c r="D25" s="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0" t="s">
        <v>134</v>
      </c>
      <c r="C26" s="13"/>
      <c r="D26" s="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0" t="s">
        <v>135</v>
      </c>
      <c r="C27" s="13"/>
      <c r="D27" s="1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0" t="s">
        <v>136</v>
      </c>
      <c r="C28" s="13"/>
      <c r="D28" s="1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0" t="s">
        <v>137</v>
      </c>
      <c r="C29" s="13"/>
      <c r="D29" s="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0" t="s">
        <v>138</v>
      </c>
      <c r="C30" s="13"/>
      <c r="D30" s="1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0" t="s">
        <v>139</v>
      </c>
      <c r="C31" s="13"/>
      <c r="D31" s="1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5" t="s">
        <v>129</v>
      </c>
      <c r="C33" s="15" t="s">
        <v>130</v>
      </c>
      <c r="D33" s="15" t="s">
        <v>131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140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6" t="s">
        <v>141</v>
      </c>
      <c r="C35" s="7" t="s">
        <v>142</v>
      </c>
      <c r="D35" s="17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143</v>
      </c>
      <c r="C36" s="7" t="s">
        <v>144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145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146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8" t="s">
        <v>20</v>
      </c>
      <c r="C40" s="2" t="s">
        <v>27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19" t="s">
        <v>147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8" t="s">
        <v>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148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149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0" t="s">
        <v>150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1" t="s">
        <v>151</v>
      </c>
    </row>
    <row r="50" ht="14.5" spans="2:4">
      <c r="B50" s="2" t="s">
        <v>152</v>
      </c>
      <c r="C50" s="2"/>
      <c r="D50" s="2"/>
    </row>
    <row r="51" ht="14.5" spans="2:4">
      <c r="B51" s="18" t="s">
        <v>153</v>
      </c>
      <c r="C51" s="2" t="s">
        <v>154</v>
      </c>
      <c r="D51" s="20" t="s">
        <v>155</v>
      </c>
    </row>
    <row r="53" spans="2:2">
      <c r="B53" s="22" t="s">
        <v>156</v>
      </c>
    </row>
    <row r="54" ht="15" customHeight="1" spans="2:3">
      <c r="B54" s="23" t="s">
        <v>157</v>
      </c>
      <c r="C54" s="24"/>
    </row>
    <row r="55" ht="15" customHeight="1" spans="2:3">
      <c r="B55" s="23" t="s">
        <v>158</v>
      </c>
      <c r="C55" s="24"/>
    </row>
    <row r="56" ht="15" customHeight="1" spans="2:3">
      <c r="B56" s="23" t="s">
        <v>159</v>
      </c>
      <c r="C56" s="24"/>
    </row>
    <row r="57" ht="15" customHeight="1" spans="2:3">
      <c r="B57" s="23" t="s">
        <v>160</v>
      </c>
      <c r="C57" s="24"/>
    </row>
    <row r="58" ht="15" customHeight="1" spans="2:3">
      <c r="B58" s="23" t="s">
        <v>161</v>
      </c>
      <c r="C58" s="24"/>
    </row>
    <row r="59" ht="15" customHeight="1" spans="2:2">
      <c r="B59" s="23" t="s">
        <v>162</v>
      </c>
    </row>
    <row r="60" ht="15" customHeight="1" spans="2:3">
      <c r="B60" s="23" t="s">
        <v>163</v>
      </c>
      <c r="C60" s="24"/>
    </row>
    <row r="61" ht="15" customHeight="1" spans="2:3">
      <c r="B61" s="23" t="s">
        <v>164</v>
      </c>
      <c r="C61" s="24"/>
    </row>
    <row r="62" ht="15" customHeight="1" spans="2:3">
      <c r="B62" s="23" t="s">
        <v>165</v>
      </c>
      <c r="C62" s="24"/>
    </row>
    <row r="63" ht="15" customHeight="1" spans="2:3">
      <c r="B63" s="23" t="s">
        <v>166</v>
      </c>
      <c r="C63" s="24"/>
    </row>
    <row r="64" ht="15" customHeight="1" spans="2:3">
      <c r="B64" s="23" t="s">
        <v>167</v>
      </c>
      <c r="C64" s="24"/>
    </row>
    <row r="65" ht="15" customHeight="1" spans="2:3">
      <c r="B65" s="23" t="s">
        <v>168</v>
      </c>
      <c r="C65" s="24"/>
    </row>
    <row r="66" ht="15" customHeight="1" spans="2:3">
      <c r="B66" s="23" t="s">
        <v>169</v>
      </c>
      <c r="C66" s="24"/>
    </row>
    <row r="67" ht="15" customHeight="1" spans="2:3">
      <c r="B67" s="23" t="s">
        <v>170</v>
      </c>
      <c r="C67" s="24"/>
    </row>
    <row r="68" ht="15" customHeight="1" spans="2:3">
      <c r="B68" s="23" t="s">
        <v>171</v>
      </c>
      <c r="C68" s="24"/>
    </row>
    <row r="69" ht="15" customHeight="1" spans="2:3">
      <c r="B69" s="23" t="s">
        <v>172</v>
      </c>
      <c r="C69" s="25" t="s">
        <v>20</v>
      </c>
    </row>
    <row r="70" ht="15" customHeight="1" spans="2:3">
      <c r="B70" s="23" t="s">
        <v>173</v>
      </c>
      <c r="C70" s="24"/>
    </row>
    <row r="71" ht="15" customHeight="1" spans="2:3">
      <c r="B71" s="23" t="s">
        <v>174</v>
      </c>
      <c r="C71" s="24"/>
    </row>
    <row r="72" ht="15" customHeight="1" spans="2:3">
      <c r="B72" s="23" t="s">
        <v>175</v>
      </c>
      <c r="C72" s="24"/>
    </row>
    <row r="73" ht="15" customHeight="1" spans="2:3">
      <c r="B73" s="23" t="s">
        <v>176</v>
      </c>
      <c r="C73" s="24"/>
    </row>
    <row r="74" ht="15" customHeight="1" spans="2:3">
      <c r="B74" s="23" t="s">
        <v>177</v>
      </c>
      <c r="C74" s="24"/>
    </row>
    <row r="75" ht="15" customHeight="1" spans="2:3">
      <c r="B75" s="23" t="s">
        <v>178</v>
      </c>
      <c r="C75" s="24"/>
    </row>
    <row r="77" spans="2:2">
      <c r="B77" s="26" t="s">
        <v>179</v>
      </c>
    </row>
    <row r="78" spans="2:3">
      <c r="B78" s="26" t="s">
        <v>180</v>
      </c>
      <c r="C78" s="17" t="s">
        <v>181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2025-10-15T12:37:47Z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2052-12.1.0.23125</vt:lpwstr>
  </property>
</Properties>
</file>