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洗唛订购1!$A$1:$P$32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<sst xmlns="http://schemas.openxmlformats.org/spreadsheetml/2006/main" count="437" uniqueCount="169">
  <si>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</si>
  <si>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</si>
  <si>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</si>
  <si>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</si>
  <si>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</si>
  <si>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</si>
  <si>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</si>
  <si>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</si>
  <si>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</si>
  <si>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</si>
  <si>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</si>
  <si>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</si>
  <si>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</si>
  <si>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</si>
  <si>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</si>
  <si>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小计数量</t>
  </si>
  <si>
    <t>Normal Size</t>
  </si>
  <si>
    <t>MADE IN CHINA</t>
  </si>
  <si>
    <t>BODY|LINING</t>
  </si>
  <si>
    <t>80\NYLON,20\ELASTANE|88\NYLON,12\ELASTANE</t>
  </si>
  <si>
    <t>YES</t>
  </si>
  <si>
    <t>10\25</t>
  </si>
  <si>
    <t>ZHAHAMTR</t>
  </si>
  <si>
    <t>ZHANGJIAGANG</t>
  </si>
  <si>
    <t>CHINA</t>
  </si>
  <si>
    <r>
      <rPr>
        <sz val="11"/>
        <color theme="1"/>
        <rFont val="宋体"/>
        <charset val="134"/>
        <scheme val="minor"/>
      </rPr>
      <t xml:space="preserve">33261-942
</t>
    </r>
    <r>
      <rPr>
        <b/>
        <sz val="11"/>
        <color rgb="FFF620E0"/>
        <rFont val="宋体"/>
        <charset val="134"/>
        <scheme val="minor"/>
      </rPr>
      <t>外漏罩杯</t>
    </r>
  </si>
  <si>
    <t>6\8\10\12\14\16\18</t>
  </si>
  <si>
    <t>100\180\325\385\285\125\80</t>
  </si>
  <si>
    <t>40643-942</t>
  </si>
  <si>
    <t>30\85\255\490\545\355\110</t>
  </si>
  <si>
    <t>10950-942</t>
  </si>
  <si>
    <t>170\200\350\560\310\285\70</t>
  </si>
  <si>
    <t>31219F-942</t>
  </si>
  <si>
    <t>65\125\265\325\265\115\65</t>
  </si>
  <si>
    <t>31526MF-942</t>
  </si>
  <si>
    <t>10\30\55\130\95\70\35</t>
  </si>
  <si>
    <t>33816-942</t>
  </si>
  <si>
    <t>65\295\535\785\600\345\65</t>
  </si>
  <si>
    <t>31411MF-942</t>
  </si>
  <si>
    <t>15\45\90\95\90\40\15</t>
  </si>
  <si>
    <t>40586-942</t>
  </si>
  <si>
    <t>75\110\185\305\265\155\80</t>
  </si>
  <si>
    <t>44399-942</t>
  </si>
  <si>
    <t>100\230\410\475\295\265\120</t>
  </si>
  <si>
    <t>40304-942</t>
  </si>
  <si>
    <t>65\115\225\365\270\230\65</t>
  </si>
  <si>
    <t>10987-942</t>
  </si>
  <si>
    <t>30\170\320\555\550\310\150</t>
  </si>
  <si>
    <t>40343-942</t>
  </si>
  <si>
    <t>65\95\215\360\225\135\85</t>
  </si>
  <si>
    <t>10887-942</t>
  </si>
  <si>
    <t>6\8\10\12\14\16</t>
  </si>
  <si>
    <t>115\45\80\75\80\40</t>
  </si>
  <si>
    <t>Special size swim-Text</t>
  </si>
  <si>
    <t>60267-942</t>
  </si>
  <si>
    <t>XS\S\M\L\XL\XXL</t>
  </si>
  <si>
    <t>70\185\100\145\75\50</t>
  </si>
  <si>
    <t>60304-942</t>
  </si>
  <si>
    <t>XXS\XS\S\M\L\XL\XXL</t>
  </si>
  <si>
    <t>22\85\130\145\110\60\25</t>
  </si>
  <si>
    <t>31558-942</t>
  </si>
  <si>
    <t>15\30\55\100\75\65\20</t>
  </si>
  <si>
    <t>40659-942</t>
  </si>
  <si>
    <t>25\60\80\70\45\30\15</t>
  </si>
  <si>
    <t>10271-942</t>
  </si>
  <si>
    <t>10\50\60\90\80\45\10</t>
  </si>
  <si>
    <t>10316-942</t>
  </si>
  <si>
    <t>65\60\60\160\200\120\85</t>
  </si>
  <si>
    <t>10373-942</t>
  </si>
  <si>
    <t>70\110\195\145\150\75\45</t>
  </si>
  <si>
    <t>11172MF-942</t>
  </si>
  <si>
    <t>10\40\100\100\100\55\25</t>
  </si>
  <si>
    <t>11173-942</t>
  </si>
  <si>
    <t>10\45\95\110\75\40\15</t>
  </si>
  <si>
    <t>92\POLYESTER,8\ELASTANE|83\POLYESTER,17\ELASTANE</t>
  </si>
  <si>
    <t>60295-942</t>
  </si>
  <si>
    <t>55\110\170\115\55\60</t>
  </si>
  <si>
    <t>60287-942</t>
  </si>
  <si>
    <t>12\70\110\125\85\50\25</t>
  </si>
  <si>
    <t>33970-942</t>
  </si>
  <si>
    <t>20\45\95\180\130\100\40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</si>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</sst>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6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rgb="FFFF0000"/>
      <name val="Calibri"/>
      <charset val="134"/>
    </font>
    <font>
      <b/>
      <sz val="10.5"/>
      <color rgb="FF505050"/>
      <name val="Calibri"/>
      <charset val="134"/>
    </font>
    <font>
      <sz val="10"/>
      <color rgb="FF000000"/>
      <name val="Calibri"/>
      <charset val="134"/>
    </font>
    <font>
      <b/>
      <sz val="10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rgb="FFF620E0"/>
      <name val="宋体"/>
      <charset val="134"/>
      <scheme val="minor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090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2"/>
  <sheetViews>
    <sheetView tabSelected="1" workbookViewId="0">
      <pane xSplit="3" ySplit="1" topLeftCell="K2" activePane="bottomRight" state="frozen"/>
      <selection/>
      <selection pane="topRight"/>
      <selection pane="bottomLeft"/>
      <selection pane="bottomRight" activeCell="P27" sqref="P27"/>
    </sheetView>
  </sheetViews>
  <sheetFormatPr defaultColWidth="8.90909090909091" defaultRowHeight="14.5"/>
  <cols>
    <col min="1" max="1" width="47.5454545454545" style="29" customWidth="1"/>
    <col min="2" max="2" width="16.0909090909091" style="29" customWidth="1"/>
    <col min="3" max="3" width="21.0909090909091" style="29" customWidth="1"/>
    <col min="4" max="4" width="71.5363636363636" style="29" customWidth="1"/>
    <col min="5" max="5" width="25.4545454545455" style="29" customWidth="1"/>
    <col min="6" max="6" width="10.4545454545455" style="30" customWidth="1"/>
    <col min="7" max="7" width="21.9090909090909" style="30" customWidth="1"/>
    <col min="8" max="8" width="15.6272727272727" style="30" customWidth="1"/>
    <col min="9" max="9" width="15.4545454545455" style="29" customWidth="1"/>
    <col min="10" max="10" width="17.9090909090909" style="29" customWidth="1"/>
    <col min="11" max="11" width="14.4545454545455" style="29" customWidth="1"/>
    <col min="12" max="12" width="13.9090909090909" style="29" customWidth="1"/>
    <col min="13" max="13" width="19.0909090909091" style="29" customWidth="1"/>
    <col min="14" max="14" width="35.2727272727273" style="29" customWidth="1"/>
    <col min="15" max="15" width="32.4545454545455" style="29" customWidth="1"/>
    <col min="16" max="16" width="26.2727272727273" style="29" customWidth="1"/>
    <col min="17" max="16384" width="8.90909090909091" style="29"/>
  </cols>
  <sheetData>
    <row r="1" s="29" customFormat="1" spans="1:16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9" t="s">
        <v>15</v>
      </c>
    </row>
    <row r="2" s="30" customFormat="1" ht="13.5" customHeight="1" spans="1:16">
      <c r="A2" s="36" t="s">
        <v>16</v>
      </c>
      <c r="B2" s="36" t="s">
        <v>17</v>
      </c>
      <c r="C2" s="36" t="s">
        <v>18</v>
      </c>
      <c r="D2" s="36" t="s">
        <v>19</v>
      </c>
      <c r="E2" s="36" t="s">
        <v>20</v>
      </c>
      <c r="F2" s="36">
        <v>16</v>
      </c>
      <c r="G2" s="36" t="s">
        <v>21</v>
      </c>
      <c r="H2" s="36" t="s">
        <v>22</v>
      </c>
      <c r="I2" s="36" t="s">
        <v>23</v>
      </c>
      <c r="J2" s="36" t="s">
        <v>24</v>
      </c>
      <c r="K2" s="40" t="s">
        <v>25</v>
      </c>
      <c r="L2" s="36"/>
      <c r="M2" s="36" t="s">
        <v>20</v>
      </c>
      <c r="N2" s="36" t="s">
        <v>26</v>
      </c>
      <c r="O2" s="36" t="s">
        <v>27</v>
      </c>
      <c r="P2" s="30" cm="1">
        <f t="array" ref="P2">SUM(--_xlfn.TEXTSPLIT(O2,"\"))</f>
        <v>1480</v>
      </c>
    </row>
    <row r="3" s="30" customFormat="1" spans="1:16">
      <c r="A3" s="36" t="s">
        <v>16</v>
      </c>
      <c r="B3" s="36" t="s">
        <v>17</v>
      </c>
      <c r="C3" s="36" t="s">
        <v>18</v>
      </c>
      <c r="D3" s="36" t="s">
        <v>19</v>
      </c>
      <c r="E3" s="36" t="s">
        <v>20</v>
      </c>
      <c r="F3" s="36">
        <v>16</v>
      </c>
      <c r="G3" s="36" t="s">
        <v>21</v>
      </c>
      <c r="H3" s="36" t="s">
        <v>22</v>
      </c>
      <c r="I3" s="36" t="s">
        <v>23</v>
      </c>
      <c r="J3" s="36" t="s">
        <v>24</v>
      </c>
      <c r="K3" s="40" t="s">
        <v>28</v>
      </c>
      <c r="L3" s="36"/>
      <c r="M3" s="36" t="s">
        <v>20</v>
      </c>
      <c r="N3" s="36" t="s">
        <v>26</v>
      </c>
      <c r="O3" s="36" t="s">
        <v>29</v>
      </c>
      <c r="P3" s="30" cm="1">
        <f t="array" ref="P3">SUM(--_xlfn.TEXTSPLIT(O3,"\"))</f>
        <v>1870</v>
      </c>
    </row>
    <row r="4" s="30" customFormat="1" spans="1:16">
      <c r="A4" s="36" t="s">
        <v>16</v>
      </c>
      <c r="B4" s="36" t="s">
        <v>17</v>
      </c>
      <c r="C4" s="36" t="s">
        <v>18</v>
      </c>
      <c r="D4" s="36" t="s">
        <v>19</v>
      </c>
      <c r="E4" s="36" t="s">
        <v>20</v>
      </c>
      <c r="F4" s="36">
        <v>16</v>
      </c>
      <c r="G4" s="36" t="s">
        <v>21</v>
      </c>
      <c r="H4" s="36" t="s">
        <v>22</v>
      </c>
      <c r="I4" s="36" t="s">
        <v>23</v>
      </c>
      <c r="J4" s="36" t="s">
        <v>24</v>
      </c>
      <c r="K4" s="40" t="s">
        <v>30</v>
      </c>
      <c r="L4" s="36"/>
      <c r="M4" s="36" t="s">
        <v>20</v>
      </c>
      <c r="N4" s="36" t="s">
        <v>26</v>
      </c>
      <c r="O4" s="36" t="s">
        <v>31</v>
      </c>
      <c r="P4" s="30" cm="1">
        <f t="array" ref="P4">SUM(--_xlfn.TEXTSPLIT(O4,"\"))</f>
        <v>1945</v>
      </c>
    </row>
    <row r="5" s="30" customFormat="1" spans="1:16">
      <c r="A5" s="36" t="s">
        <v>16</v>
      </c>
      <c r="B5" s="36" t="s">
        <v>17</v>
      </c>
      <c r="C5" s="36" t="s">
        <v>18</v>
      </c>
      <c r="D5" s="36" t="s">
        <v>19</v>
      </c>
      <c r="E5" s="36" t="s">
        <v>20</v>
      </c>
      <c r="F5" s="36">
        <v>16</v>
      </c>
      <c r="G5" s="36" t="s">
        <v>21</v>
      </c>
      <c r="H5" s="36" t="s">
        <v>22</v>
      </c>
      <c r="I5" s="36" t="s">
        <v>23</v>
      </c>
      <c r="J5" s="36" t="s">
        <v>24</v>
      </c>
      <c r="K5" s="40" t="s">
        <v>32</v>
      </c>
      <c r="L5" s="36"/>
      <c r="M5" s="36" t="s">
        <v>20</v>
      </c>
      <c r="N5" s="36" t="s">
        <v>26</v>
      </c>
      <c r="O5" s="36" t="s">
        <v>33</v>
      </c>
      <c r="P5" s="30" cm="1">
        <f t="array" ref="P5">SUM(--_xlfn.TEXTSPLIT(O5,"\"))</f>
        <v>1225</v>
      </c>
    </row>
    <row r="6" s="30" customFormat="1" spans="1:16">
      <c r="A6" s="36" t="s">
        <v>16</v>
      </c>
      <c r="B6" s="36" t="s">
        <v>17</v>
      </c>
      <c r="C6" s="36" t="s">
        <v>18</v>
      </c>
      <c r="D6" s="36" t="s">
        <v>19</v>
      </c>
      <c r="E6" s="36" t="s">
        <v>20</v>
      </c>
      <c r="F6" s="36">
        <v>16</v>
      </c>
      <c r="G6" s="36" t="s">
        <v>21</v>
      </c>
      <c r="H6" s="36" t="s">
        <v>22</v>
      </c>
      <c r="I6" s="36" t="s">
        <v>23</v>
      </c>
      <c r="J6" s="36" t="s">
        <v>24</v>
      </c>
      <c r="K6" s="40" t="s">
        <v>34</v>
      </c>
      <c r="L6" s="36"/>
      <c r="M6" s="36" t="s">
        <v>20</v>
      </c>
      <c r="N6" s="36" t="s">
        <v>26</v>
      </c>
      <c r="O6" s="36" t="s">
        <v>35</v>
      </c>
      <c r="P6" s="30" cm="1">
        <f t="array" ref="P6">SUM(--_xlfn.TEXTSPLIT(O6,"\"))</f>
        <v>425</v>
      </c>
    </row>
    <row r="7" s="30" customFormat="1" spans="1:16">
      <c r="A7" s="36" t="s">
        <v>16</v>
      </c>
      <c r="B7" s="36" t="s">
        <v>17</v>
      </c>
      <c r="C7" s="36" t="s">
        <v>18</v>
      </c>
      <c r="D7" s="36" t="s">
        <v>19</v>
      </c>
      <c r="E7" s="36" t="s">
        <v>20</v>
      </c>
      <c r="F7" s="36">
        <v>16</v>
      </c>
      <c r="G7" s="36" t="s">
        <v>21</v>
      </c>
      <c r="H7" s="36" t="s">
        <v>22</v>
      </c>
      <c r="I7" s="36" t="s">
        <v>23</v>
      </c>
      <c r="J7" s="36" t="s">
        <v>24</v>
      </c>
      <c r="K7" s="40" t="s">
        <v>36</v>
      </c>
      <c r="L7" s="36"/>
      <c r="M7" s="36" t="s">
        <v>20</v>
      </c>
      <c r="N7" s="36" t="s">
        <v>26</v>
      </c>
      <c r="O7" s="36" t="s">
        <v>37</v>
      </c>
      <c r="P7" s="30" cm="1">
        <f t="array" ref="P7">SUM(--_xlfn.TEXTSPLIT(O7,"\"))</f>
        <v>2690</v>
      </c>
    </row>
    <row r="8" s="30" customFormat="1" spans="1:16">
      <c r="A8" s="36" t="s">
        <v>16</v>
      </c>
      <c r="B8" s="36" t="s">
        <v>17</v>
      </c>
      <c r="C8" s="36" t="s">
        <v>18</v>
      </c>
      <c r="D8" s="36" t="s">
        <v>19</v>
      </c>
      <c r="E8" s="36" t="s">
        <v>20</v>
      </c>
      <c r="F8" s="36">
        <v>16</v>
      </c>
      <c r="G8" s="36" t="s">
        <v>21</v>
      </c>
      <c r="H8" s="36" t="s">
        <v>22</v>
      </c>
      <c r="I8" s="36" t="s">
        <v>23</v>
      </c>
      <c r="J8" s="36" t="s">
        <v>24</v>
      </c>
      <c r="K8" s="40" t="s">
        <v>38</v>
      </c>
      <c r="L8" s="36"/>
      <c r="M8" s="36" t="s">
        <v>20</v>
      </c>
      <c r="N8" s="36" t="s">
        <v>26</v>
      </c>
      <c r="O8" s="36" t="s">
        <v>39</v>
      </c>
      <c r="P8" s="30" cm="1">
        <f t="array" ref="P8">SUM(--_xlfn.TEXTSPLIT(O8,"\"))</f>
        <v>390</v>
      </c>
    </row>
    <row r="9" s="30" customFormat="1" spans="1:16">
      <c r="A9" s="36" t="s">
        <v>16</v>
      </c>
      <c r="B9" s="36" t="s">
        <v>17</v>
      </c>
      <c r="C9" s="36" t="s">
        <v>18</v>
      </c>
      <c r="D9" s="36" t="s">
        <v>19</v>
      </c>
      <c r="E9" s="36" t="s">
        <v>20</v>
      </c>
      <c r="F9" s="36">
        <v>16</v>
      </c>
      <c r="G9" s="36" t="s">
        <v>21</v>
      </c>
      <c r="H9" s="36" t="s">
        <v>22</v>
      </c>
      <c r="I9" s="36" t="s">
        <v>23</v>
      </c>
      <c r="J9" s="36" t="s">
        <v>24</v>
      </c>
      <c r="K9" s="40" t="s">
        <v>40</v>
      </c>
      <c r="L9" s="36"/>
      <c r="M9" s="36" t="s">
        <v>20</v>
      </c>
      <c r="N9" s="36" t="s">
        <v>26</v>
      </c>
      <c r="O9" s="36" t="s">
        <v>41</v>
      </c>
      <c r="P9" s="30" cm="1">
        <f t="array" ref="P9">SUM(--_xlfn.TEXTSPLIT(O9,"\"))</f>
        <v>1175</v>
      </c>
    </row>
    <row r="10" s="30" customFormat="1" spans="1:16">
      <c r="A10" s="36" t="s">
        <v>16</v>
      </c>
      <c r="B10" s="36" t="s">
        <v>17</v>
      </c>
      <c r="C10" s="36" t="s">
        <v>18</v>
      </c>
      <c r="D10" s="36" t="s">
        <v>19</v>
      </c>
      <c r="E10" s="36" t="s">
        <v>20</v>
      </c>
      <c r="F10" s="36">
        <v>16</v>
      </c>
      <c r="G10" s="36" t="s">
        <v>21</v>
      </c>
      <c r="H10" s="36" t="s">
        <v>22</v>
      </c>
      <c r="I10" s="36" t="s">
        <v>23</v>
      </c>
      <c r="J10" s="36" t="s">
        <v>24</v>
      </c>
      <c r="K10" s="40" t="s">
        <v>42</v>
      </c>
      <c r="L10" s="36"/>
      <c r="M10" s="36" t="s">
        <v>20</v>
      </c>
      <c r="N10" s="36" t="s">
        <v>26</v>
      </c>
      <c r="O10" s="36" t="s">
        <v>43</v>
      </c>
      <c r="P10" s="30" cm="1">
        <f t="array" ref="P10">SUM(--_xlfn.TEXTSPLIT(O10,"\"))</f>
        <v>1895</v>
      </c>
    </row>
    <row r="11" s="30" customFormat="1" spans="1:16">
      <c r="A11" s="36" t="s">
        <v>16</v>
      </c>
      <c r="B11" s="36" t="s">
        <v>17</v>
      </c>
      <c r="C11" s="36" t="s">
        <v>18</v>
      </c>
      <c r="D11" s="36" t="s">
        <v>19</v>
      </c>
      <c r="E11" s="36" t="s">
        <v>20</v>
      </c>
      <c r="F11" s="36">
        <v>16</v>
      </c>
      <c r="G11" s="36" t="s">
        <v>21</v>
      </c>
      <c r="H11" s="36" t="s">
        <v>22</v>
      </c>
      <c r="I11" s="36" t="s">
        <v>23</v>
      </c>
      <c r="J11" s="36" t="s">
        <v>24</v>
      </c>
      <c r="K11" s="40" t="s">
        <v>44</v>
      </c>
      <c r="L11" s="36"/>
      <c r="M11" s="36" t="s">
        <v>20</v>
      </c>
      <c r="N11" s="36" t="s">
        <v>26</v>
      </c>
      <c r="O11" s="36" t="s">
        <v>45</v>
      </c>
      <c r="P11" s="30" cm="1">
        <f t="array" ref="P11">SUM(--_xlfn.TEXTSPLIT(O11,"\"))</f>
        <v>1335</v>
      </c>
    </row>
    <row r="12" s="30" customFormat="1" spans="1:16">
      <c r="A12" s="36" t="s">
        <v>16</v>
      </c>
      <c r="B12" s="36" t="s">
        <v>17</v>
      </c>
      <c r="C12" s="36" t="s">
        <v>18</v>
      </c>
      <c r="D12" s="36" t="s">
        <v>19</v>
      </c>
      <c r="E12" s="36" t="s">
        <v>20</v>
      </c>
      <c r="F12" s="36">
        <v>16</v>
      </c>
      <c r="G12" s="36" t="s">
        <v>21</v>
      </c>
      <c r="H12" s="36" t="s">
        <v>22</v>
      </c>
      <c r="I12" s="36" t="s">
        <v>23</v>
      </c>
      <c r="J12" s="36" t="s">
        <v>24</v>
      </c>
      <c r="K12" s="40" t="s">
        <v>46</v>
      </c>
      <c r="L12" s="36"/>
      <c r="M12" s="36" t="s">
        <v>20</v>
      </c>
      <c r="N12" s="36" t="s">
        <v>26</v>
      </c>
      <c r="O12" s="36" t="s">
        <v>47</v>
      </c>
      <c r="P12" s="30" cm="1">
        <f t="array" ref="P12">SUM(--_xlfn.TEXTSPLIT(O12,"\"))</f>
        <v>2085</v>
      </c>
    </row>
    <row r="13" s="30" customFormat="1" spans="1:16">
      <c r="A13" s="36" t="s">
        <v>16</v>
      </c>
      <c r="B13" s="36" t="s">
        <v>17</v>
      </c>
      <c r="C13" s="36" t="s">
        <v>18</v>
      </c>
      <c r="D13" s="36" t="s">
        <v>19</v>
      </c>
      <c r="E13" s="36" t="s">
        <v>20</v>
      </c>
      <c r="F13" s="36">
        <v>16</v>
      </c>
      <c r="G13" s="36" t="s">
        <v>21</v>
      </c>
      <c r="H13" s="36" t="s">
        <v>22</v>
      </c>
      <c r="I13" s="36" t="s">
        <v>23</v>
      </c>
      <c r="J13" s="36" t="s">
        <v>24</v>
      </c>
      <c r="K13" s="40" t="s">
        <v>48</v>
      </c>
      <c r="L13" s="36"/>
      <c r="M13" s="36" t="s">
        <v>20</v>
      </c>
      <c r="N13" s="36" t="s">
        <v>26</v>
      </c>
      <c r="O13" s="36" t="s">
        <v>49</v>
      </c>
      <c r="P13" s="30" cm="1">
        <f t="array" ref="P13">SUM(--_xlfn.TEXTSPLIT(O13,"\"))</f>
        <v>1180</v>
      </c>
    </row>
    <row r="14" s="30" customFormat="1" spans="1:16">
      <c r="A14" s="37" t="s">
        <v>16</v>
      </c>
      <c r="B14" s="37" t="s">
        <v>17</v>
      </c>
      <c r="C14" s="37" t="s">
        <v>18</v>
      </c>
      <c r="D14" s="36" t="s">
        <v>19</v>
      </c>
      <c r="E14" s="37" t="s">
        <v>20</v>
      </c>
      <c r="F14" s="37">
        <v>16</v>
      </c>
      <c r="G14" s="36" t="s">
        <v>21</v>
      </c>
      <c r="H14" s="36" t="s">
        <v>22</v>
      </c>
      <c r="I14" s="37" t="s">
        <v>23</v>
      </c>
      <c r="J14" s="37" t="s">
        <v>24</v>
      </c>
      <c r="K14" s="41" t="s">
        <v>50</v>
      </c>
      <c r="L14" s="37"/>
      <c r="M14" s="37" t="s">
        <v>20</v>
      </c>
      <c r="N14" s="37" t="s">
        <v>51</v>
      </c>
      <c r="O14" s="37" t="s">
        <v>52</v>
      </c>
      <c r="P14" s="30" cm="1">
        <f t="array" ref="P14">SUM(--_xlfn.TEXTSPLIT(O14,"\"))</f>
        <v>435</v>
      </c>
    </row>
    <row r="15" s="31" customFormat="1" spans="1:16">
      <c r="A15" s="36" t="s">
        <v>53</v>
      </c>
      <c r="B15" s="36" t="s">
        <v>17</v>
      </c>
      <c r="C15" s="36" t="s">
        <v>18</v>
      </c>
      <c r="D15" s="36" t="s">
        <v>19</v>
      </c>
      <c r="E15" s="36" t="s">
        <v>20</v>
      </c>
      <c r="F15" s="36">
        <v>16</v>
      </c>
      <c r="G15" s="36" t="s">
        <v>21</v>
      </c>
      <c r="H15" s="36" t="s">
        <v>22</v>
      </c>
      <c r="I15" s="36" t="s">
        <v>23</v>
      </c>
      <c r="J15" s="36" t="s">
        <v>24</v>
      </c>
      <c r="K15" s="40" t="s">
        <v>54</v>
      </c>
      <c r="L15" s="36"/>
      <c r="M15" s="36" t="s">
        <v>20</v>
      </c>
      <c r="N15" s="36" t="s">
        <v>55</v>
      </c>
      <c r="O15" s="36" t="s">
        <v>56</v>
      </c>
      <c r="P15" s="30" cm="1">
        <f t="array" ref="P15">SUM(--_xlfn.TEXTSPLIT(O15,"\"))</f>
        <v>625</v>
      </c>
    </row>
    <row r="16" s="30" customFormat="1" spans="1:16">
      <c r="A16" s="36" t="s">
        <v>53</v>
      </c>
      <c r="B16" s="36" t="s">
        <v>17</v>
      </c>
      <c r="C16" s="36" t="s">
        <v>18</v>
      </c>
      <c r="D16" s="36" t="s">
        <v>19</v>
      </c>
      <c r="E16" s="36" t="s">
        <v>20</v>
      </c>
      <c r="F16" s="36">
        <v>16</v>
      </c>
      <c r="G16" s="36" t="s">
        <v>21</v>
      </c>
      <c r="H16" s="36" t="s">
        <v>22</v>
      </c>
      <c r="I16" s="36" t="s">
        <v>23</v>
      </c>
      <c r="J16" s="36" t="s">
        <v>24</v>
      </c>
      <c r="K16" s="41" t="s">
        <v>57</v>
      </c>
      <c r="L16" s="36"/>
      <c r="M16" s="36" t="s">
        <v>20</v>
      </c>
      <c r="N16" s="36" t="s">
        <v>58</v>
      </c>
      <c r="O16" s="36" t="s">
        <v>59</v>
      </c>
      <c r="P16" s="30" cm="1">
        <f t="array" ref="P16">SUM(--_xlfn.TEXTSPLIT(O16,"\"))</f>
        <v>577</v>
      </c>
    </row>
    <row r="17" s="30" customFormat="1" spans="1:16">
      <c r="A17" s="36" t="s">
        <v>16</v>
      </c>
      <c r="B17" s="36" t="s">
        <v>17</v>
      </c>
      <c r="C17" s="36" t="s">
        <v>18</v>
      </c>
      <c r="D17" s="36" t="s">
        <v>19</v>
      </c>
      <c r="E17" s="36" t="s">
        <v>20</v>
      </c>
      <c r="F17" s="36">
        <v>16</v>
      </c>
      <c r="G17" s="36" t="s">
        <v>21</v>
      </c>
      <c r="H17" s="36" t="s">
        <v>22</v>
      </c>
      <c r="I17" s="36" t="s">
        <v>23</v>
      </c>
      <c r="J17" s="36" t="s">
        <v>24</v>
      </c>
      <c r="K17" s="41" t="s">
        <v>60</v>
      </c>
      <c r="L17" s="36"/>
      <c r="M17" s="36" t="s">
        <v>20</v>
      </c>
      <c r="N17" s="36" t="s">
        <v>26</v>
      </c>
      <c r="O17" s="36" t="s">
        <v>61</v>
      </c>
      <c r="P17" s="30" cm="1">
        <f t="array" ref="P17">SUM(--_xlfn.TEXTSPLIT(O17,"\"))</f>
        <v>360</v>
      </c>
    </row>
    <row r="18" s="30" customFormat="1" spans="1:16">
      <c r="A18" s="36" t="s">
        <v>16</v>
      </c>
      <c r="B18" s="36" t="s">
        <v>17</v>
      </c>
      <c r="C18" s="36" t="s">
        <v>18</v>
      </c>
      <c r="D18" s="36" t="s">
        <v>19</v>
      </c>
      <c r="E18" s="36" t="s">
        <v>20</v>
      </c>
      <c r="F18" s="36">
        <v>16</v>
      </c>
      <c r="G18" s="36" t="s">
        <v>21</v>
      </c>
      <c r="H18" s="36" t="s">
        <v>22</v>
      </c>
      <c r="I18" s="36" t="s">
        <v>23</v>
      </c>
      <c r="J18" s="36" t="s">
        <v>24</v>
      </c>
      <c r="K18" s="40" t="s">
        <v>62</v>
      </c>
      <c r="L18" s="36"/>
      <c r="M18" s="36" t="s">
        <v>20</v>
      </c>
      <c r="N18" s="36" t="s">
        <v>26</v>
      </c>
      <c r="O18" s="36" t="s">
        <v>63</v>
      </c>
      <c r="P18" s="30" cm="1">
        <f t="array" ref="P18">SUM(--_xlfn.TEXTSPLIT(O18,"\"))</f>
        <v>325</v>
      </c>
    </row>
    <row r="19" s="30" customFormat="1" spans="1:16">
      <c r="A19" s="36" t="s">
        <v>16</v>
      </c>
      <c r="B19" s="36" t="s">
        <v>17</v>
      </c>
      <c r="C19" s="36" t="s">
        <v>18</v>
      </c>
      <c r="D19" s="36" t="s">
        <v>19</v>
      </c>
      <c r="E19" s="36" t="s">
        <v>20</v>
      </c>
      <c r="F19" s="36">
        <v>16</v>
      </c>
      <c r="G19" s="36" t="s">
        <v>21</v>
      </c>
      <c r="H19" s="36" t="s">
        <v>22</v>
      </c>
      <c r="I19" s="36" t="s">
        <v>23</v>
      </c>
      <c r="J19" s="36" t="s">
        <v>24</v>
      </c>
      <c r="K19" s="40" t="s">
        <v>64</v>
      </c>
      <c r="L19" s="36"/>
      <c r="M19" s="36" t="s">
        <v>20</v>
      </c>
      <c r="N19" s="36" t="s">
        <v>26</v>
      </c>
      <c r="O19" s="36" t="s">
        <v>65</v>
      </c>
      <c r="P19" s="30" cm="1">
        <f t="array" ref="P19">SUM(--_xlfn.TEXTSPLIT(O19,"\"))</f>
        <v>345</v>
      </c>
    </row>
    <row r="20" s="30" customFormat="1" spans="1:16">
      <c r="A20" s="36" t="s">
        <v>16</v>
      </c>
      <c r="B20" s="36" t="s">
        <v>17</v>
      </c>
      <c r="C20" s="36" t="s">
        <v>18</v>
      </c>
      <c r="D20" s="36" t="s">
        <v>19</v>
      </c>
      <c r="E20" s="36" t="s">
        <v>20</v>
      </c>
      <c r="F20" s="36">
        <v>16</v>
      </c>
      <c r="G20" s="36" t="s">
        <v>21</v>
      </c>
      <c r="H20" s="36" t="s">
        <v>22</v>
      </c>
      <c r="I20" s="36" t="s">
        <v>23</v>
      </c>
      <c r="J20" s="36" t="s">
        <v>24</v>
      </c>
      <c r="K20" s="41" t="s">
        <v>66</v>
      </c>
      <c r="L20" s="36"/>
      <c r="M20" s="36" t="s">
        <v>20</v>
      </c>
      <c r="N20" s="36" t="s">
        <v>26</v>
      </c>
      <c r="O20" s="36" t="s">
        <v>67</v>
      </c>
      <c r="P20" s="30" cm="1">
        <f t="array" ref="P20">SUM(--_xlfn.TEXTSPLIT(O20,"\"))</f>
        <v>750</v>
      </c>
    </row>
    <row r="21" s="30" customFormat="1" spans="1:16">
      <c r="A21" s="36" t="s">
        <v>16</v>
      </c>
      <c r="B21" s="36" t="s">
        <v>17</v>
      </c>
      <c r="C21" s="36" t="s">
        <v>18</v>
      </c>
      <c r="D21" s="36" t="s">
        <v>19</v>
      </c>
      <c r="E21" s="36" t="s">
        <v>20</v>
      </c>
      <c r="F21" s="36">
        <v>16</v>
      </c>
      <c r="G21" s="36" t="s">
        <v>21</v>
      </c>
      <c r="H21" s="36" t="s">
        <v>22</v>
      </c>
      <c r="I21" s="36" t="s">
        <v>23</v>
      </c>
      <c r="J21" s="36" t="s">
        <v>24</v>
      </c>
      <c r="K21" s="41" t="s">
        <v>68</v>
      </c>
      <c r="L21" s="36"/>
      <c r="M21" s="36" t="s">
        <v>20</v>
      </c>
      <c r="N21" s="36" t="s">
        <v>26</v>
      </c>
      <c r="O21" s="36" t="s">
        <v>69</v>
      </c>
      <c r="P21" s="30" cm="1">
        <f t="array" ref="P21">SUM(--_xlfn.TEXTSPLIT(O21,"\"))</f>
        <v>790</v>
      </c>
    </row>
    <row r="22" s="30" customFormat="1" spans="1:16">
      <c r="A22" s="36" t="s">
        <v>16</v>
      </c>
      <c r="B22" s="36" t="s">
        <v>17</v>
      </c>
      <c r="C22" s="36" t="s">
        <v>18</v>
      </c>
      <c r="D22" s="36" t="s">
        <v>19</v>
      </c>
      <c r="E22" s="36" t="s">
        <v>20</v>
      </c>
      <c r="F22" s="36">
        <v>16</v>
      </c>
      <c r="G22" s="36" t="s">
        <v>21</v>
      </c>
      <c r="H22" s="36" t="s">
        <v>22</v>
      </c>
      <c r="I22" s="36" t="s">
        <v>23</v>
      </c>
      <c r="J22" s="36" t="s">
        <v>24</v>
      </c>
      <c r="K22" s="41" t="s">
        <v>70</v>
      </c>
      <c r="L22" s="36"/>
      <c r="M22" s="36" t="s">
        <v>20</v>
      </c>
      <c r="N22" s="36" t="s">
        <v>26</v>
      </c>
      <c r="O22" s="36" t="s">
        <v>71</v>
      </c>
      <c r="P22" s="30" cm="1">
        <f t="array" ref="P22">SUM(--_xlfn.TEXTSPLIT(O22,"\"))</f>
        <v>430</v>
      </c>
    </row>
    <row r="23" s="30" customFormat="1" spans="1:16">
      <c r="A23" s="36" t="s">
        <v>16</v>
      </c>
      <c r="B23" s="36" t="s">
        <v>17</v>
      </c>
      <c r="C23" s="36" t="s">
        <v>18</v>
      </c>
      <c r="D23" s="36" t="s">
        <v>19</v>
      </c>
      <c r="E23" s="36" t="s">
        <v>20</v>
      </c>
      <c r="F23" s="36">
        <v>16</v>
      </c>
      <c r="G23" s="36" t="s">
        <v>21</v>
      </c>
      <c r="H23" s="36" t="s">
        <v>22</v>
      </c>
      <c r="I23" s="36" t="s">
        <v>23</v>
      </c>
      <c r="J23" s="36" t="s">
        <v>24</v>
      </c>
      <c r="K23" s="41" t="s">
        <v>72</v>
      </c>
      <c r="L23" s="36"/>
      <c r="M23" s="36" t="s">
        <v>20</v>
      </c>
      <c r="N23" s="36" t="s">
        <v>26</v>
      </c>
      <c r="O23" s="36" t="s">
        <v>73</v>
      </c>
      <c r="P23" s="30" cm="1">
        <f t="array" ref="P23">SUM(--_xlfn.TEXTSPLIT(O23,"\"))</f>
        <v>390</v>
      </c>
    </row>
    <row r="24" s="32" customFormat="1" spans="1:16">
      <c r="A24" s="38" t="s">
        <v>53</v>
      </c>
      <c r="B24" s="38" t="s">
        <v>17</v>
      </c>
      <c r="C24" s="38" t="s">
        <v>18</v>
      </c>
      <c r="D24" s="38" t="s">
        <v>74</v>
      </c>
      <c r="E24" s="38" t="s">
        <v>20</v>
      </c>
      <c r="F24" s="38">
        <v>16</v>
      </c>
      <c r="G24" s="38" t="s">
        <v>21</v>
      </c>
      <c r="H24" s="38" t="s">
        <v>22</v>
      </c>
      <c r="I24" s="38" t="s">
        <v>23</v>
      </c>
      <c r="J24" s="38" t="s">
        <v>24</v>
      </c>
      <c r="K24" s="42" t="s">
        <v>75</v>
      </c>
      <c r="L24" s="38"/>
      <c r="M24" s="38" t="s">
        <v>20</v>
      </c>
      <c r="N24" s="38" t="s">
        <v>55</v>
      </c>
      <c r="O24" s="38" t="s">
        <v>76</v>
      </c>
      <c r="P24" s="30" cm="1">
        <f t="array" ref="P24">SUM(--_xlfn.TEXTSPLIT(O24,"\"))</f>
        <v>565</v>
      </c>
    </row>
    <row r="25" s="32" customFormat="1" spans="1:16">
      <c r="A25" s="38" t="s">
        <v>53</v>
      </c>
      <c r="B25" s="38" t="s">
        <v>17</v>
      </c>
      <c r="C25" s="38" t="s">
        <v>18</v>
      </c>
      <c r="D25" s="38" t="s">
        <v>74</v>
      </c>
      <c r="E25" s="38" t="s">
        <v>20</v>
      </c>
      <c r="F25" s="38">
        <v>16</v>
      </c>
      <c r="G25" s="38" t="s">
        <v>21</v>
      </c>
      <c r="H25" s="38" t="s">
        <v>22</v>
      </c>
      <c r="I25" s="38" t="s">
        <v>23</v>
      </c>
      <c r="J25" s="38" t="s">
        <v>24</v>
      </c>
      <c r="K25" s="43" t="s">
        <v>77</v>
      </c>
      <c r="L25" s="38"/>
      <c r="M25" s="38" t="s">
        <v>20</v>
      </c>
      <c r="N25" s="38" t="s">
        <v>58</v>
      </c>
      <c r="O25" s="38" t="s">
        <v>78</v>
      </c>
      <c r="P25" s="30" cm="1">
        <f t="array" ref="P25">SUM(--_xlfn.TEXTSPLIT(O25,"\"))</f>
        <v>477</v>
      </c>
    </row>
    <row r="26" s="30" customFormat="1" spans="1:16">
      <c r="A26" s="36" t="s">
        <v>16</v>
      </c>
      <c r="B26" s="36" t="s">
        <v>17</v>
      </c>
      <c r="C26" s="36" t="s">
        <v>18</v>
      </c>
      <c r="D26" s="36" t="s">
        <v>19</v>
      </c>
      <c r="E26" s="36" t="s">
        <v>20</v>
      </c>
      <c r="F26" s="36">
        <v>16</v>
      </c>
      <c r="G26" s="36" t="s">
        <v>21</v>
      </c>
      <c r="H26" s="36" t="s">
        <v>22</v>
      </c>
      <c r="I26" s="36" t="s">
        <v>23</v>
      </c>
      <c r="J26" s="36" t="s">
        <v>24</v>
      </c>
      <c r="K26" s="36" t="s">
        <v>79</v>
      </c>
      <c r="L26" s="36"/>
      <c r="M26" s="36" t="s">
        <v>20</v>
      </c>
      <c r="N26" s="36" t="s">
        <v>26</v>
      </c>
      <c r="O26" s="36" t="s">
        <v>80</v>
      </c>
      <c r="P26" s="30" cm="1">
        <f t="array" ref="P26">SUM(--_xlfn.TEXTSPLIT(O26,"\"))</f>
        <v>610</v>
      </c>
    </row>
    <row r="27" s="30" customFormat="1" spans="14:16">
      <c r="N27" s="44"/>
      <c r="P27" s="45">
        <f>SUM(P2:P26)</f>
        <v>24374</v>
      </c>
    </row>
    <row r="28" s="30" customFormat="1"/>
    <row r="29" s="30" customFormat="1"/>
    <row r="30" s="30" customFormat="1"/>
    <row r="31" s="30" customFormat="1"/>
    <row r="32" spans="14:14">
      <c r="N32" s="30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topLeftCell="A56" workbookViewId="0">
      <selection activeCell="C44" sqref="C44"/>
    </sheetView>
  </sheetViews>
  <sheetFormatPr defaultColWidth="8.71818181818182" defaultRowHeight="14"/>
  <cols>
    <col min="1" max="1" width="26.6272727272727" style="1" customWidth="1"/>
    <col min="2" max="2" width="13.7181818181818" style="1" customWidth="1"/>
    <col min="3" max="3" width="16.0909090909091" style="1" customWidth="1"/>
    <col min="4" max="10" width="13.3727272727273" style="1" customWidth="1"/>
    <col min="11" max="18" width="10.7181818181818" style="1" customWidth="1"/>
    <col min="19" max="26" width="14.6272727272727" style="1" customWidth="1"/>
    <col min="27" max="16384" width="8.71818181818182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81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82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83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84</v>
      </c>
      <c r="C7" s="2"/>
      <c r="D7" s="7" t="s">
        <v>23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85</v>
      </c>
      <c r="C8" s="2"/>
      <c r="D8" s="7" t="s">
        <v>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86</v>
      </c>
      <c r="C9" s="2"/>
      <c r="D9" s="8" t="s">
        <v>87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88</v>
      </c>
      <c r="C10" s="2"/>
      <c r="D10" s="7" t="s">
        <v>89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90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91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92</v>
      </c>
      <c r="B15" s="11" t="s">
        <v>93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94</v>
      </c>
      <c r="L15" s="26" t="s">
        <v>95</v>
      </c>
      <c r="M15" s="26" t="s">
        <v>96</v>
      </c>
      <c r="N15" s="26" t="s">
        <v>97</v>
      </c>
      <c r="O15" s="26" t="s">
        <v>98</v>
      </c>
      <c r="P15" s="26" t="s">
        <v>99</v>
      </c>
      <c r="Q15" s="26" t="s">
        <v>100</v>
      </c>
      <c r="R15" s="26" t="s">
        <v>101</v>
      </c>
      <c r="S15" s="26" t="s">
        <v>102</v>
      </c>
      <c r="T15" s="26" t="s">
        <v>103</v>
      </c>
      <c r="U15" s="26" t="s">
        <v>104</v>
      </c>
      <c r="V15" s="26" t="s">
        <v>105</v>
      </c>
      <c r="W15" s="26" t="s">
        <v>106</v>
      </c>
      <c r="X15" s="26" t="s">
        <v>107</v>
      </c>
      <c r="Y15" s="26" t="s">
        <v>108</v>
      </c>
      <c r="Z15" s="26" t="s">
        <v>109</v>
      </c>
    </row>
    <row r="16" ht="34" customHeight="1" spans="1:26">
      <c r="A16" s="13" t="s">
        <v>110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111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112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113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114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115</v>
      </c>
      <c r="C24" s="5" t="s">
        <v>116</v>
      </c>
      <c r="D24" s="5" t="s">
        <v>117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118</v>
      </c>
      <c r="B25" s="11" t="s">
        <v>119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120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121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122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123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124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125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115</v>
      </c>
      <c r="C33" s="16" t="s">
        <v>116</v>
      </c>
      <c r="D33" s="16" t="s">
        <v>117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126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127</v>
      </c>
      <c r="C35" s="7" t="s">
        <v>128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129</v>
      </c>
      <c r="C36" s="7" t="s">
        <v>130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131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132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20</v>
      </c>
      <c r="C40" s="2" t="s">
        <v>133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134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135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136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137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138</v>
      </c>
    </row>
    <row r="50" ht="14.5" spans="2:4">
      <c r="B50" s="2" t="s">
        <v>139</v>
      </c>
      <c r="C50" s="2"/>
      <c r="D50" s="2"/>
    </row>
    <row r="51" ht="14.5" spans="2:4">
      <c r="B51" s="19" t="s">
        <v>140</v>
      </c>
      <c r="C51" s="2" t="s">
        <v>141</v>
      </c>
      <c r="D51" s="21" t="s">
        <v>142</v>
      </c>
    </row>
    <row r="53" spans="2:2">
      <c r="B53" s="23" t="s">
        <v>143</v>
      </c>
    </row>
    <row r="54" ht="15" customHeight="1" spans="2:3">
      <c r="B54" s="24" t="s">
        <v>144</v>
      </c>
      <c r="C54" s="25"/>
    </row>
    <row r="55" ht="15" customHeight="1" spans="2:3">
      <c r="B55" s="24" t="s">
        <v>145</v>
      </c>
      <c r="C55" s="25"/>
    </row>
    <row r="56" ht="15" customHeight="1" spans="2:3">
      <c r="B56" s="24" t="s">
        <v>146</v>
      </c>
      <c r="C56" s="25"/>
    </row>
    <row r="57" ht="15" customHeight="1" spans="2:3">
      <c r="B57" s="24" t="s">
        <v>147</v>
      </c>
      <c r="C57" s="25"/>
    </row>
    <row r="58" ht="15" customHeight="1" spans="2:3">
      <c r="B58" s="24" t="s">
        <v>148</v>
      </c>
      <c r="C58" s="25"/>
    </row>
    <row r="59" ht="15" customHeight="1" spans="2:2">
      <c r="B59" s="24" t="s">
        <v>149</v>
      </c>
    </row>
    <row r="60" ht="15" customHeight="1" spans="2:3">
      <c r="B60" s="24" t="s">
        <v>150</v>
      </c>
      <c r="C60" s="25"/>
    </row>
    <row r="61" ht="15" customHeight="1" spans="2:3">
      <c r="B61" s="24" t="s">
        <v>151</v>
      </c>
      <c r="C61" s="25"/>
    </row>
    <row r="62" ht="15" customHeight="1" spans="2:3">
      <c r="B62" s="24" t="s">
        <v>152</v>
      </c>
      <c r="C62" s="25"/>
    </row>
    <row r="63" ht="15" customHeight="1" spans="2:3">
      <c r="B63" s="24" t="s">
        <v>153</v>
      </c>
      <c r="C63" s="25"/>
    </row>
    <row r="64" ht="15" customHeight="1" spans="2:3">
      <c r="B64" s="24" t="s">
        <v>154</v>
      </c>
      <c r="C64" s="25"/>
    </row>
    <row r="65" ht="15" customHeight="1" spans="2:3">
      <c r="B65" s="24" t="s">
        <v>155</v>
      </c>
      <c r="C65" s="25"/>
    </row>
    <row r="66" ht="15" customHeight="1" spans="2:3">
      <c r="B66" s="24" t="s">
        <v>156</v>
      </c>
      <c r="C66" s="25"/>
    </row>
    <row r="67" ht="15" customHeight="1" spans="2:3">
      <c r="B67" s="24" t="s">
        <v>157</v>
      </c>
      <c r="C67" s="25"/>
    </row>
    <row r="68" ht="15" customHeight="1" spans="2:3">
      <c r="B68" s="24" t="s">
        <v>158</v>
      </c>
      <c r="C68" s="25"/>
    </row>
    <row r="69" ht="15" customHeight="1" spans="2:3">
      <c r="B69" s="24" t="s">
        <v>159</v>
      </c>
      <c r="C69" s="27" t="s">
        <v>20</v>
      </c>
    </row>
    <row r="70" ht="15" customHeight="1" spans="2:3">
      <c r="B70" s="24" t="s">
        <v>160</v>
      </c>
      <c r="C70" s="25"/>
    </row>
    <row r="71" ht="15" customHeight="1" spans="2:3">
      <c r="B71" s="24" t="s">
        <v>161</v>
      </c>
      <c r="C71" s="25"/>
    </row>
    <row r="72" ht="15" customHeight="1" spans="2:3">
      <c r="B72" s="24" t="s">
        <v>162</v>
      </c>
      <c r="C72" s="25"/>
    </row>
    <row r="73" ht="15" customHeight="1" spans="2:3">
      <c r="B73" s="24" t="s">
        <v>163</v>
      </c>
      <c r="C73" s="25"/>
    </row>
    <row r="74" ht="15" customHeight="1" spans="2:3">
      <c r="B74" s="24" t="s">
        <v>164</v>
      </c>
      <c r="C74" s="25"/>
    </row>
    <row r="75" ht="15" customHeight="1" spans="2:3">
      <c r="B75" s="24" t="s">
        <v>165</v>
      </c>
      <c r="C75" s="25"/>
    </row>
    <row r="77" spans="2:2">
      <c r="B77" s="28" t="s">
        <v>166</v>
      </c>
    </row>
    <row r="78" spans="2:3">
      <c r="B78" s="28" t="s">
        <v>167</v>
      </c>
      <c r="C78" s="18" t="s">
        <v>168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piuuuuuu</cp:lastModifiedBy>
  <dcterms:created xsi:type="dcterms:W3CDTF">2025-07-14T14:24:00Z</dcterms:created>
  <dcterms:modified xsi:type="dcterms:W3CDTF">2025-10-15T06:14:35Z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5B7FBDA9A3474310AD3F35BB866CACCF_13</vt:lpwstr>
  </property>
  <property fmtid="{D5CDD505-2E9C-101B-9397-08002B2CF9AE}" pid="3" name="KSOProductBuildVer">
    <vt:lpwstr>2052-12.1.0.23125</vt:lpwstr>
  </property>
</Properties>
</file>