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<sst xmlns="http://schemas.openxmlformats.org/spreadsheetml/2006/main" count="14" uniqueCount="14">
  <si>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</si>
  <si>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合同号</t>
  </si>
  <si>
    <t>订单号</t>
  </si>
  <si>
    <t>品名</t>
  </si>
  <si>
    <t>款号</t>
  </si>
  <si>
    <t>色号</t>
  </si>
  <si>
    <t xml:space="preserve">   尺码  数量</t>
  </si>
  <si>
    <t>合计</t>
  </si>
  <si>
    <t>25R020</t>
  </si>
  <si>
    <t>pv00568</t>
  </si>
  <si>
    <t>洗唛</t>
  </si>
  <si>
    <t>这款三个色分开包装</t>
  </si>
  <si>
    <t>这款两个色内容不一样</t>
  </si>
  <si>
    <t>除以上两款外其他款不分色包装在一起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</si>
</sst>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8" fillId="10" borderId="7" applyNumberFormat="0" applyAlignment="0" applyProtection="0">
      <alignment vertical="center"/>
    </xf>
    <xf numFmtId="0" fontId="7" fillId="9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676275</xdr:colOff>
      <xdr:row>0</xdr:row>
      <xdr:rowOff>635</xdr:rowOff>
    </xdr:from>
    <xdr:to>
      <xdr:col>6</xdr:col>
      <xdr:colOff>657225</xdr:colOff>
      <xdr:row>1</xdr:row>
      <xdr:rowOff>142875</xdr:rowOff>
    </xdr:to>
    <xdr:cxnSp>
      <xdr:nvCxnSpPr>
        <xdr:cNvPr id="2" name="直接连接符 1"/>
        <xdr:cNvCxnSpPr/>
      </xdr:nvCxnSpPr>
      <xdr:spPr>
        <a:xfrm>
          <a:off x="4105275" y="635"/>
          <a:ext cx="666750" cy="313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43</xdr:row>
      <xdr:rowOff>66675</xdr:rowOff>
    </xdr:from>
    <xdr:to>
      <xdr:col>3</xdr:col>
      <xdr:colOff>457200</xdr:colOff>
      <xdr:row>44</xdr:row>
      <xdr:rowOff>57150</xdr:rowOff>
    </xdr:to>
    <xdr:sp>
      <xdr:nvSpPr>
        <xdr:cNvPr id="3" name="右箭头 2"/>
        <xdr:cNvSpPr/>
      </xdr:nvSpPr>
      <xdr:spPr>
        <a:xfrm>
          <a:off x="1504950" y="7439025"/>
          <a:ext cx="1009650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180975</xdr:colOff>
      <xdr:row>25</xdr:row>
      <xdr:rowOff>38100</xdr:rowOff>
    </xdr:from>
    <xdr:to>
      <xdr:col>3</xdr:col>
      <xdr:colOff>504825</xdr:colOff>
      <xdr:row>26</xdr:row>
      <xdr:rowOff>28575</xdr:rowOff>
    </xdr:to>
    <xdr:sp>
      <xdr:nvSpPr>
        <xdr:cNvPr id="4" name="右箭头 3"/>
        <xdr:cNvSpPr/>
      </xdr:nvSpPr>
      <xdr:spPr>
        <a:xfrm>
          <a:off x="1552575" y="4324350"/>
          <a:ext cx="1009650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tabSelected="1" topLeftCell="A7" workbookViewId="0">
      <selection activeCell="G15" sqref="G15"/>
    </sheetView>
  </sheetViews>
  <sheetFormatPr defaultColWidth="9" defaultRowHeight="13.5"/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>
        <v>38</v>
      </c>
      <c r="I1" s="4">
        <v>40</v>
      </c>
      <c r="J1" s="4">
        <v>42</v>
      </c>
      <c r="K1" s="1">
        <v>44</v>
      </c>
      <c r="L1" s="1">
        <v>46</v>
      </c>
      <c r="M1" s="1">
        <v>48</v>
      </c>
      <c r="N1" s="1">
        <v>50</v>
      </c>
      <c r="O1" s="1">
        <v>51</v>
      </c>
      <c r="P1" s="1">
        <v>52</v>
      </c>
      <c r="Q1" s="1">
        <v>54</v>
      </c>
      <c r="R1" s="1">
        <v>56</v>
      </c>
      <c r="S1" s="1">
        <v>58</v>
      </c>
      <c r="T1" s="1" t="s">
        <v>7</v>
      </c>
    </row>
    <row r="2" spans="1:20">
      <c r="A2" s="2"/>
      <c r="B2" s="2"/>
      <c r="C2" s="2"/>
      <c r="D2" s="2"/>
      <c r="E2" s="2"/>
      <c r="F2" s="5"/>
      <c r="G2" s="6"/>
      <c r="H2" s="7"/>
      <c r="I2" s="7"/>
      <c r="J2" s="7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0">
      <c r="A3" s="8">
        <v>1</v>
      </c>
      <c r="B3" s="8" t="s">
        <v>8</v>
      </c>
      <c r="C3" s="8" t="s">
        <v>9</v>
      </c>
      <c r="D3" s="8" t="s">
        <v>10</v>
      </c>
      <c r="E3" s="9">
        <v>9068</v>
      </c>
      <c r="F3" s="10">
        <v>75</v>
      </c>
      <c r="G3" s="11"/>
      <c r="H3" s="12">
        <v>105</v>
      </c>
      <c r="I3" s="12">
        <v>380</v>
      </c>
      <c r="J3" s="12">
        <v>445</v>
      </c>
      <c r="K3" s="9">
        <v>405</v>
      </c>
      <c r="L3" s="9">
        <v>490</v>
      </c>
      <c r="M3" s="9">
        <v>295</v>
      </c>
      <c r="N3" s="9"/>
      <c r="O3" s="9"/>
      <c r="P3" s="9"/>
      <c r="Q3" s="9"/>
      <c r="R3" s="9"/>
      <c r="S3" s="9"/>
      <c r="T3" s="8">
        <f t="shared" ref="T3:T12" si="0">SUM(H3:S3)</f>
        <v>2120</v>
      </c>
    </row>
    <row r="4" spans="1:20">
      <c r="A4" s="9"/>
      <c r="B4" s="9"/>
      <c r="C4" s="9"/>
      <c r="D4" s="9"/>
      <c r="E4" s="9"/>
      <c r="F4" s="10">
        <v>76</v>
      </c>
      <c r="G4" s="11"/>
      <c r="H4" s="12">
        <v>95</v>
      </c>
      <c r="I4" s="12">
        <v>45</v>
      </c>
      <c r="J4" s="12">
        <v>115</v>
      </c>
      <c r="K4" s="9">
        <v>40</v>
      </c>
      <c r="L4" s="9">
        <v>105</v>
      </c>
      <c r="M4" s="9">
        <v>20</v>
      </c>
      <c r="N4" s="9"/>
      <c r="O4" s="9"/>
      <c r="P4" s="9"/>
      <c r="Q4" s="9"/>
      <c r="R4" s="9"/>
      <c r="S4" s="9"/>
      <c r="T4" s="8">
        <f t="shared" si="0"/>
        <v>420</v>
      </c>
    </row>
    <row r="5" spans="1:20">
      <c r="A5" s="9"/>
      <c r="B5" s="9"/>
      <c r="C5" s="9"/>
      <c r="D5" s="9"/>
      <c r="E5" s="9"/>
      <c r="F5" s="10">
        <v>77</v>
      </c>
      <c r="G5" s="11"/>
      <c r="H5" s="12">
        <v>65</v>
      </c>
      <c r="I5" s="12">
        <v>40</v>
      </c>
      <c r="J5" s="12">
        <v>45</v>
      </c>
      <c r="K5" s="9">
        <v>45</v>
      </c>
      <c r="L5" s="9">
        <v>60</v>
      </c>
      <c r="M5" s="9">
        <v>65</v>
      </c>
      <c r="N5" s="9"/>
      <c r="O5" s="9"/>
      <c r="P5" s="9"/>
      <c r="Q5" s="9"/>
      <c r="R5" s="9"/>
      <c r="S5" s="9"/>
      <c r="T5" s="8">
        <f t="shared" si="0"/>
        <v>320</v>
      </c>
    </row>
    <row r="6" spans="1:20">
      <c r="A6" s="9"/>
      <c r="B6" s="9"/>
      <c r="C6" s="9"/>
      <c r="D6" s="9"/>
      <c r="E6" s="9"/>
      <c r="F6" s="10"/>
      <c r="G6" s="11"/>
      <c r="H6" s="12"/>
      <c r="I6" s="12"/>
      <c r="J6" s="12"/>
      <c r="K6" s="9"/>
      <c r="L6" s="9"/>
      <c r="M6" s="9"/>
      <c r="N6" s="9"/>
      <c r="O6" s="9"/>
      <c r="P6" s="9"/>
      <c r="Q6" s="9"/>
      <c r="R6" s="9"/>
      <c r="S6" s="9"/>
      <c r="T6" s="8"/>
    </row>
    <row r="7" spans="1:20">
      <c r="A7" s="9"/>
      <c r="B7" s="9"/>
      <c r="C7" s="9"/>
      <c r="D7" s="9"/>
      <c r="E7" s="13">
        <v>9070</v>
      </c>
      <c r="F7" s="14">
        <v>66</v>
      </c>
      <c r="G7" s="11"/>
      <c r="H7" s="12">
        <v>395</v>
      </c>
      <c r="I7" s="12">
        <v>340</v>
      </c>
      <c r="J7" s="12">
        <v>430</v>
      </c>
      <c r="K7" s="9">
        <v>380</v>
      </c>
      <c r="L7" s="9">
        <v>420</v>
      </c>
      <c r="M7" s="9">
        <v>60</v>
      </c>
      <c r="N7" s="9"/>
      <c r="O7" s="9"/>
      <c r="P7" s="9"/>
      <c r="Q7" s="9"/>
      <c r="R7" s="9"/>
      <c r="S7" s="9"/>
      <c r="T7" s="8">
        <f t="shared" si="0"/>
        <v>2025</v>
      </c>
    </row>
    <row r="8" spans="1:20">
      <c r="A8" s="9"/>
      <c r="B8" s="9"/>
      <c r="C8" s="9"/>
      <c r="D8" s="9"/>
      <c r="E8" s="9"/>
      <c r="F8" s="10"/>
      <c r="G8" s="11"/>
      <c r="H8" s="12"/>
      <c r="I8" s="12"/>
      <c r="J8" s="12"/>
      <c r="K8" s="9"/>
      <c r="L8" s="9"/>
      <c r="M8" s="9"/>
      <c r="N8" s="9"/>
      <c r="O8" s="9"/>
      <c r="P8" s="9"/>
      <c r="Q8" s="9"/>
      <c r="R8" s="9"/>
      <c r="S8" s="9"/>
      <c r="T8" s="8"/>
    </row>
    <row r="9" spans="1:20">
      <c r="A9" s="9"/>
      <c r="B9" s="9"/>
      <c r="C9" s="9"/>
      <c r="D9" s="9"/>
      <c r="E9" s="9">
        <v>9075</v>
      </c>
      <c r="F9" s="10">
        <v>80</v>
      </c>
      <c r="G9" s="11"/>
      <c r="H9" s="12">
        <v>100</v>
      </c>
      <c r="I9" s="12">
        <v>410</v>
      </c>
      <c r="J9" s="12">
        <v>560</v>
      </c>
      <c r="K9" s="9">
        <v>545</v>
      </c>
      <c r="L9" s="9">
        <v>590</v>
      </c>
      <c r="M9" s="9">
        <v>375</v>
      </c>
      <c r="N9" s="9"/>
      <c r="O9" s="9"/>
      <c r="P9" s="9"/>
      <c r="Q9" s="9"/>
      <c r="R9" s="9"/>
      <c r="S9" s="9"/>
      <c r="T9" s="8">
        <f t="shared" si="0"/>
        <v>2580</v>
      </c>
    </row>
    <row r="10" spans="1:20">
      <c r="A10" s="9"/>
      <c r="B10" s="9"/>
      <c r="C10" s="9"/>
      <c r="D10" s="9"/>
      <c r="E10" s="9"/>
      <c r="F10" s="10"/>
      <c r="G10" s="11"/>
      <c r="H10" s="12"/>
      <c r="I10" s="12"/>
      <c r="J10" s="12"/>
      <c r="K10" s="9"/>
      <c r="L10" s="9"/>
      <c r="M10" s="9"/>
      <c r="N10" s="9"/>
      <c r="O10" s="9"/>
      <c r="P10" s="9"/>
      <c r="Q10" s="9"/>
      <c r="R10" s="9"/>
      <c r="S10" s="9"/>
      <c r="T10" s="8">
        <f t="shared" si="0"/>
        <v>0</v>
      </c>
    </row>
    <row r="11" spans="1:20">
      <c r="A11" s="9"/>
      <c r="B11" s="9"/>
      <c r="C11" s="9"/>
      <c r="D11" s="9"/>
      <c r="E11" s="9"/>
      <c r="F11" s="10"/>
      <c r="G11" s="11"/>
      <c r="H11" s="12"/>
      <c r="I11" s="12"/>
      <c r="J11" s="12"/>
      <c r="K11" s="9"/>
      <c r="L11" s="9"/>
      <c r="M11" s="9"/>
      <c r="N11" s="9"/>
      <c r="O11" s="9"/>
      <c r="P11" s="9"/>
      <c r="Q11" s="9"/>
      <c r="R11" s="9"/>
      <c r="S11" s="9"/>
      <c r="T11" s="8">
        <f t="shared" si="0"/>
        <v>0</v>
      </c>
    </row>
    <row r="12" spans="1:20">
      <c r="A12" s="9"/>
      <c r="B12" s="9"/>
      <c r="C12" s="9"/>
      <c r="D12" s="9"/>
      <c r="E12" s="9"/>
      <c r="F12" s="10"/>
      <c r="G12" s="11"/>
      <c r="H12" s="12"/>
      <c r="I12" s="12"/>
      <c r="J12" s="12"/>
      <c r="K12" s="9"/>
      <c r="L12" s="9"/>
      <c r="M12" s="9"/>
      <c r="N12" s="9"/>
      <c r="O12" s="9"/>
      <c r="P12" s="9"/>
      <c r="Q12" s="9"/>
      <c r="R12" s="9"/>
      <c r="S12" s="9"/>
      <c r="T12" s="8">
        <f t="shared" si="0"/>
        <v>0</v>
      </c>
    </row>
    <row r="13" spans="5:20">
      <c r="E13" s="8">
        <v>10144</v>
      </c>
      <c r="F13" s="8">
        <v>47</v>
      </c>
      <c r="G13" s="8"/>
      <c r="H13" s="8"/>
      <c r="I13" s="8"/>
      <c r="J13" s="8"/>
      <c r="K13" s="8"/>
      <c r="L13" s="8">
        <v>270</v>
      </c>
      <c r="M13" s="8">
        <v>310</v>
      </c>
      <c r="N13" s="8">
        <v>325</v>
      </c>
      <c r="O13" s="8"/>
      <c r="P13" s="8"/>
      <c r="Q13" s="8"/>
      <c r="R13" s="8"/>
      <c r="S13" s="8"/>
      <c r="T13" s="8">
        <f>SUM(H13:S13)</f>
        <v>905</v>
      </c>
    </row>
    <row r="14" spans="1:20">
      <c r="A14" s="8"/>
      <c r="B14" s="8"/>
      <c r="C14" s="8"/>
      <c r="D14" s="8"/>
      <c r="E14" s="8"/>
      <c r="F14" s="8">
        <v>49</v>
      </c>
      <c r="G14" s="8"/>
      <c r="H14" s="8"/>
      <c r="I14" s="8"/>
      <c r="J14" s="8"/>
      <c r="K14" s="8">
        <v>55</v>
      </c>
      <c r="L14" s="8">
        <v>120</v>
      </c>
      <c r="M14" s="8">
        <v>45</v>
      </c>
      <c r="N14" s="8">
        <v>160</v>
      </c>
      <c r="O14" s="8"/>
      <c r="P14" s="8"/>
      <c r="Q14" s="8"/>
      <c r="R14" s="8"/>
      <c r="S14" s="8"/>
      <c r="T14" s="8">
        <f t="shared" ref="T14:T20" si="1">SUM(H14:S14)</f>
        <v>380</v>
      </c>
    </row>
    <row r="15" spans="1:20">
      <c r="A15" s="8"/>
      <c r="B15" s="8"/>
      <c r="C15" s="8"/>
      <c r="D15" s="8"/>
      <c r="E15" s="8"/>
      <c r="F15" s="1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>
      <c r="A16" s="8"/>
      <c r="B16" s="8"/>
      <c r="C16" s="8"/>
      <c r="D16" s="8"/>
      <c r="E16" s="8">
        <v>10145</v>
      </c>
      <c r="F16" s="15">
        <v>52</v>
      </c>
      <c r="G16" s="8"/>
      <c r="H16" s="8"/>
      <c r="I16" s="8"/>
      <c r="J16" s="8"/>
      <c r="K16" s="8">
        <v>55</v>
      </c>
      <c r="L16" s="8">
        <v>325</v>
      </c>
      <c r="M16" s="8">
        <v>350</v>
      </c>
      <c r="N16" s="8">
        <v>290</v>
      </c>
      <c r="O16" s="8"/>
      <c r="P16" s="8"/>
      <c r="Q16" s="8"/>
      <c r="R16" s="8"/>
      <c r="S16" s="8"/>
      <c r="T16" s="8">
        <f t="shared" si="1"/>
        <v>1020</v>
      </c>
    </row>
    <row r="17" spans="1:20">
      <c r="A17" s="8"/>
      <c r="B17" s="8"/>
      <c r="C17" s="8"/>
      <c r="D17" s="8"/>
      <c r="E17" s="8"/>
      <c r="F17" s="15">
        <v>53</v>
      </c>
      <c r="G17" s="8"/>
      <c r="H17" s="8"/>
      <c r="I17" s="8"/>
      <c r="J17" s="8"/>
      <c r="K17" s="8"/>
      <c r="L17" s="8">
        <v>20</v>
      </c>
      <c r="M17" s="8">
        <v>50</v>
      </c>
      <c r="N17" s="8">
        <v>35</v>
      </c>
      <c r="O17" s="8"/>
      <c r="P17" s="8"/>
      <c r="Q17" s="8"/>
      <c r="R17" s="8"/>
      <c r="S17" s="8"/>
      <c r="T17" s="8">
        <f t="shared" si="1"/>
        <v>105</v>
      </c>
    </row>
    <row r="18" spans="1:20">
      <c r="A18" s="8"/>
      <c r="B18" s="8"/>
      <c r="C18" s="8"/>
      <c r="D18" s="8"/>
      <c r="E18" s="8"/>
      <c r="F18" s="15">
        <v>54</v>
      </c>
      <c r="G18" s="8"/>
      <c r="H18" s="8"/>
      <c r="I18" s="8"/>
      <c r="J18" s="8"/>
      <c r="K18" s="8">
        <v>30</v>
      </c>
      <c r="L18" s="8">
        <v>105</v>
      </c>
      <c r="M18" s="8">
        <v>130</v>
      </c>
      <c r="N18" s="8">
        <v>195</v>
      </c>
      <c r="O18" s="8"/>
      <c r="P18" s="8"/>
      <c r="Q18" s="8"/>
      <c r="R18" s="8"/>
      <c r="S18" s="8"/>
      <c r="T18" s="8">
        <f t="shared" si="1"/>
        <v>460</v>
      </c>
    </row>
    <row r="19" spans="1:20">
      <c r="A19" s="8"/>
      <c r="B19" s="8"/>
      <c r="C19" s="8"/>
      <c r="D19" s="8"/>
      <c r="E19" s="8"/>
      <c r="F19" s="8">
        <v>55</v>
      </c>
      <c r="G19" s="8"/>
      <c r="H19" s="8"/>
      <c r="I19" s="8"/>
      <c r="J19" s="8"/>
      <c r="K19" s="8">
        <v>25</v>
      </c>
      <c r="L19" s="8">
        <v>570</v>
      </c>
      <c r="M19" s="8">
        <v>585</v>
      </c>
      <c r="N19" s="8">
        <v>600</v>
      </c>
      <c r="O19" s="8"/>
      <c r="P19" s="8"/>
      <c r="Q19" s="8"/>
      <c r="R19" s="8"/>
      <c r="S19" s="8"/>
      <c r="T19" s="8">
        <f t="shared" si="1"/>
        <v>1780</v>
      </c>
    </row>
    <row r="20" spans="1: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>
      <c r="A21" s="8"/>
      <c r="B21" s="8"/>
      <c r="C21" s="8"/>
      <c r="D21" s="8"/>
      <c r="E21" s="8">
        <v>10148</v>
      </c>
      <c r="F21" s="8">
        <v>65</v>
      </c>
      <c r="G21" s="8"/>
      <c r="H21" s="8"/>
      <c r="I21" s="8"/>
      <c r="J21" s="8"/>
      <c r="K21" s="8">
        <v>60</v>
      </c>
      <c r="L21" s="8">
        <v>85</v>
      </c>
      <c r="M21" s="8">
        <v>640</v>
      </c>
      <c r="N21" s="8">
        <v>750</v>
      </c>
      <c r="O21" s="8"/>
      <c r="P21" s="8"/>
      <c r="Q21" s="8"/>
      <c r="R21" s="8"/>
      <c r="S21" s="8"/>
      <c r="T21" s="8">
        <f>SUM(H21:S21)</f>
        <v>1535</v>
      </c>
    </row>
    <row r="22" spans="1:20">
      <c r="A22" s="8"/>
      <c r="B22" s="8"/>
      <c r="C22" s="8"/>
      <c r="D22" s="8"/>
      <c r="E22" s="8"/>
      <c r="F22" s="8">
        <v>66</v>
      </c>
      <c r="G22" s="8"/>
      <c r="H22" s="8"/>
      <c r="I22" s="8"/>
      <c r="J22" s="8"/>
      <c r="K22" s="8">
        <v>65</v>
      </c>
      <c r="L22" s="8">
        <v>155</v>
      </c>
      <c r="M22" s="8">
        <v>230</v>
      </c>
      <c r="N22" s="8">
        <v>240</v>
      </c>
      <c r="O22" s="8"/>
      <c r="P22" s="8"/>
      <c r="Q22" s="8"/>
      <c r="R22" s="8"/>
      <c r="S22" s="8"/>
      <c r="T22" s="8">
        <f>SUM(H22:S22)</f>
        <v>690</v>
      </c>
    </row>
    <row r="23" spans="1:20">
      <c r="A23" s="8"/>
      <c r="B23" s="8"/>
      <c r="C23" s="8"/>
      <c r="D23" s="8"/>
      <c r="E23" s="8"/>
      <c r="F23" s="8">
        <v>67</v>
      </c>
      <c r="G23" s="8"/>
      <c r="H23" s="8"/>
      <c r="I23" s="8"/>
      <c r="J23" s="8"/>
      <c r="K23" s="8">
        <v>35</v>
      </c>
      <c r="L23" s="8">
        <v>35</v>
      </c>
      <c r="M23" s="8"/>
      <c r="N23" s="8">
        <v>85</v>
      </c>
      <c r="O23" s="8"/>
      <c r="P23" s="8"/>
      <c r="Q23" s="8"/>
      <c r="R23" s="8"/>
      <c r="S23" s="8"/>
      <c r="T23" s="8">
        <f>SUM(H23:S23)</f>
        <v>155</v>
      </c>
    </row>
    <row r="24" spans="1:20">
      <c r="A24" s="8"/>
      <c r="B24" s="8"/>
      <c r="C24" s="8"/>
      <c r="D24" s="8"/>
      <c r="E24" s="8"/>
      <c r="F24" s="8">
        <v>68</v>
      </c>
      <c r="G24" s="8"/>
      <c r="H24" s="8"/>
      <c r="I24" s="8"/>
      <c r="J24" s="8"/>
      <c r="K24" s="8">
        <v>55</v>
      </c>
      <c r="L24" s="8">
        <v>105</v>
      </c>
      <c r="M24" s="8">
        <v>190</v>
      </c>
      <c r="N24" s="8">
        <v>235</v>
      </c>
      <c r="O24" s="8"/>
      <c r="P24" s="8"/>
      <c r="Q24" s="8"/>
      <c r="R24" s="8"/>
      <c r="S24" s="8"/>
      <c r="T24" s="8">
        <f>SUM(H24:S24)</f>
        <v>585</v>
      </c>
    </row>
    <row r="25" spans="1:20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>
      <c r="A26" s="8" t="s">
        <v>11</v>
      </c>
      <c r="B26" s="8"/>
      <c r="C26" s="8"/>
      <c r="D26" s="8"/>
      <c r="E26" s="8">
        <v>10149</v>
      </c>
      <c r="F26" s="8">
        <v>71</v>
      </c>
      <c r="G26" s="8"/>
      <c r="H26" s="8"/>
      <c r="I26" s="8"/>
      <c r="J26" s="8"/>
      <c r="K26" s="8">
        <v>170</v>
      </c>
      <c r="L26" s="8">
        <v>275</v>
      </c>
      <c r="M26" s="8">
        <v>420</v>
      </c>
      <c r="N26" s="8">
        <v>495</v>
      </c>
      <c r="O26" s="8"/>
      <c r="P26" s="8"/>
      <c r="Q26" s="8"/>
      <c r="R26" s="8"/>
      <c r="S26" s="8"/>
      <c r="T26" s="8">
        <f>SUM(H26:S26)</f>
        <v>1360</v>
      </c>
    </row>
    <row r="27" spans="1:20">
      <c r="A27" s="8"/>
      <c r="B27" s="8"/>
      <c r="C27" s="8"/>
      <c r="D27" s="8"/>
      <c r="E27" s="8"/>
      <c r="F27" s="8">
        <v>72</v>
      </c>
      <c r="G27" s="8"/>
      <c r="H27" s="8"/>
      <c r="I27" s="8"/>
      <c r="J27" s="8"/>
      <c r="K27" s="8">
        <v>115</v>
      </c>
      <c r="L27" s="8">
        <v>640</v>
      </c>
      <c r="M27" s="8">
        <v>695</v>
      </c>
      <c r="N27" s="8">
        <v>855</v>
      </c>
      <c r="O27" s="8"/>
      <c r="P27" s="8"/>
      <c r="Q27" s="8"/>
      <c r="R27" s="8"/>
      <c r="S27" s="8"/>
      <c r="T27" s="8">
        <f>SUM(H27:S27)</f>
        <v>2305</v>
      </c>
    </row>
    <row r="28" spans="1:20">
      <c r="A28" s="8"/>
      <c r="B28" s="8"/>
      <c r="C28" s="8"/>
      <c r="D28" s="8"/>
      <c r="E28" s="8"/>
      <c r="F28" s="8">
        <v>73</v>
      </c>
      <c r="G28" s="8"/>
      <c r="H28" s="8"/>
      <c r="I28" s="8"/>
      <c r="J28" s="8"/>
      <c r="K28" s="8"/>
      <c r="L28" s="8">
        <v>315</v>
      </c>
      <c r="M28" s="8">
        <v>280</v>
      </c>
      <c r="N28" s="8">
        <v>305</v>
      </c>
      <c r="O28" s="8"/>
      <c r="P28" s="8"/>
      <c r="Q28" s="8"/>
      <c r="R28" s="8"/>
      <c r="S28" s="8"/>
      <c r="T28" s="8">
        <f>SUM(H28:S28)</f>
        <v>900</v>
      </c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>
      <c r="A30" s="8"/>
      <c r="B30" s="8"/>
      <c r="C30" s="8"/>
      <c r="D30" s="8"/>
      <c r="E30" s="8">
        <v>10150</v>
      </c>
      <c r="F30" s="8">
        <v>10</v>
      </c>
      <c r="G30" s="8"/>
      <c r="H30" s="8"/>
      <c r="I30" s="8"/>
      <c r="J30" s="8"/>
      <c r="K30" s="8">
        <v>85</v>
      </c>
      <c r="L30" s="8">
        <v>85</v>
      </c>
      <c r="M30" s="8">
        <v>205</v>
      </c>
      <c r="N30" s="8">
        <v>190</v>
      </c>
      <c r="O30" s="8"/>
      <c r="P30" s="8"/>
      <c r="Q30" s="8"/>
      <c r="R30" s="8"/>
      <c r="S30" s="8"/>
      <c r="T30" s="8">
        <f>SUM(H30:S30)</f>
        <v>565</v>
      </c>
    </row>
    <row r="31" spans="1:20">
      <c r="A31" s="8"/>
      <c r="B31" s="8"/>
      <c r="C31" s="8"/>
      <c r="D31" s="8"/>
      <c r="E31" s="8"/>
      <c r="F31" s="8">
        <v>11</v>
      </c>
      <c r="G31" s="8"/>
      <c r="H31" s="8"/>
      <c r="I31" s="8"/>
      <c r="J31" s="8"/>
      <c r="K31" s="8">
        <v>110</v>
      </c>
      <c r="L31" s="8">
        <v>280</v>
      </c>
      <c r="M31" s="8">
        <v>900</v>
      </c>
      <c r="N31" s="8">
        <v>795</v>
      </c>
      <c r="O31" s="8"/>
      <c r="P31" s="8"/>
      <c r="Q31" s="8"/>
      <c r="R31" s="8"/>
      <c r="S31" s="8"/>
      <c r="T31" s="8">
        <f>SUM(H31:S31)</f>
        <v>2085</v>
      </c>
    </row>
    <row r="32" spans="1:20">
      <c r="A32" s="8"/>
      <c r="B32" s="8"/>
      <c r="C32" s="8"/>
      <c r="D32" s="8"/>
      <c r="E32" s="8"/>
      <c r="F32" s="8">
        <v>12</v>
      </c>
      <c r="G32" s="8"/>
      <c r="H32" s="8"/>
      <c r="I32" s="8"/>
      <c r="J32" s="8"/>
      <c r="K32" s="8">
        <v>85</v>
      </c>
      <c r="L32" s="8"/>
      <c r="M32" s="8">
        <v>35</v>
      </c>
      <c r="N32" s="8">
        <v>25</v>
      </c>
      <c r="O32" s="8"/>
      <c r="P32" s="8"/>
      <c r="Q32" s="8"/>
      <c r="R32" s="8"/>
      <c r="S32" s="8"/>
      <c r="T32" s="8">
        <f>SUM(H32:S32)</f>
        <v>145</v>
      </c>
    </row>
    <row r="33" spans="1:20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>
      <c r="A34" s="8"/>
      <c r="B34" s="8"/>
      <c r="C34" s="8"/>
      <c r="D34" s="8"/>
      <c r="E34" s="8">
        <v>10190</v>
      </c>
      <c r="F34" s="8">
        <v>86</v>
      </c>
      <c r="G34" s="8"/>
      <c r="H34" s="8"/>
      <c r="I34" s="8"/>
      <c r="J34" s="8"/>
      <c r="K34" s="8"/>
      <c r="L34" s="8"/>
      <c r="M34" s="8"/>
      <c r="N34" s="8"/>
      <c r="O34" s="8"/>
      <c r="P34" s="8">
        <v>265</v>
      </c>
      <c r="Q34" s="8">
        <v>225</v>
      </c>
      <c r="R34" s="8">
        <v>5</v>
      </c>
      <c r="S34" s="8">
        <v>30</v>
      </c>
      <c r="T34" s="8">
        <f>SUM(H34:S34)</f>
        <v>525</v>
      </c>
    </row>
    <row r="35" spans="1:20">
      <c r="A35" s="8"/>
      <c r="B35" s="8"/>
      <c r="C35" s="8"/>
      <c r="D35" s="8"/>
      <c r="E35" s="8"/>
      <c r="F35" s="8">
        <v>87</v>
      </c>
      <c r="G35" s="8"/>
      <c r="H35" s="8"/>
      <c r="I35" s="8"/>
      <c r="J35" s="8"/>
      <c r="K35" s="8"/>
      <c r="L35" s="8"/>
      <c r="M35" s="8"/>
      <c r="N35" s="8"/>
      <c r="O35" s="8">
        <v>25</v>
      </c>
      <c r="P35" s="8">
        <v>75</v>
      </c>
      <c r="Q35" s="8">
        <v>75</v>
      </c>
      <c r="R35" s="8">
        <v>65</v>
      </c>
      <c r="S35" s="8">
        <v>10</v>
      </c>
      <c r="T35" s="8">
        <f>SUM(H35:S35)</f>
        <v>250</v>
      </c>
    </row>
    <row r="36" spans="1:20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>
      <c r="A37" s="8"/>
      <c r="B37" s="8"/>
      <c r="C37" s="8"/>
      <c r="D37" s="8"/>
      <c r="E37" s="8">
        <v>10193</v>
      </c>
      <c r="F37" s="8">
        <v>17</v>
      </c>
      <c r="G37" s="8"/>
      <c r="H37" s="8"/>
      <c r="I37" s="8"/>
      <c r="J37" s="8"/>
      <c r="K37" s="8"/>
      <c r="L37" s="8"/>
      <c r="M37" s="8"/>
      <c r="N37" s="8"/>
      <c r="O37" s="8">
        <v>220</v>
      </c>
      <c r="P37" s="8">
        <v>130</v>
      </c>
      <c r="Q37" s="8">
        <v>110</v>
      </c>
      <c r="R37" s="8">
        <v>45</v>
      </c>
      <c r="S37" s="8">
        <v>50</v>
      </c>
      <c r="T37" s="8">
        <f>SUM(H37:S37)</f>
        <v>555</v>
      </c>
    </row>
    <row r="38" spans="1:20">
      <c r="A38" s="8"/>
      <c r="B38" s="8"/>
      <c r="C38" s="8"/>
      <c r="D38" s="8"/>
      <c r="E38" s="8"/>
      <c r="F38" s="8">
        <v>18</v>
      </c>
      <c r="G38" s="8"/>
      <c r="H38" s="8"/>
      <c r="I38" s="8"/>
      <c r="J38" s="8"/>
      <c r="K38" s="8"/>
      <c r="L38" s="8"/>
      <c r="M38" s="8"/>
      <c r="N38" s="8"/>
      <c r="O38" s="8">
        <v>295</v>
      </c>
      <c r="P38" s="8">
        <v>735</v>
      </c>
      <c r="Q38" s="8">
        <v>665</v>
      </c>
      <c r="R38" s="8">
        <v>485</v>
      </c>
      <c r="S38" s="8">
        <v>15</v>
      </c>
      <c r="T38" s="8">
        <f>SUM(H38:S38)</f>
        <v>2195</v>
      </c>
    </row>
    <row r="39" spans="1:20">
      <c r="A39" s="8"/>
      <c r="B39" s="8"/>
      <c r="C39" s="8"/>
      <c r="D39" s="8"/>
      <c r="E39" s="8"/>
      <c r="F39" s="8">
        <v>20</v>
      </c>
      <c r="G39" s="8"/>
      <c r="H39" s="8"/>
      <c r="I39" s="8"/>
      <c r="J39" s="8"/>
      <c r="K39" s="8"/>
      <c r="L39" s="8"/>
      <c r="M39" s="8"/>
      <c r="N39" s="8"/>
      <c r="O39" s="8">
        <v>100</v>
      </c>
      <c r="P39" s="8">
        <v>150</v>
      </c>
      <c r="Q39" s="8">
        <v>165</v>
      </c>
      <c r="R39" s="8">
        <v>125</v>
      </c>
      <c r="S39" s="8">
        <v>40</v>
      </c>
      <c r="T39" s="8">
        <f t="shared" ref="T39:T45" si="2">SUM(H39:S39)</f>
        <v>580</v>
      </c>
    </row>
    <row r="40" spans="1:2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>
      <c r="A41" s="8"/>
      <c r="B41" s="8"/>
      <c r="C41" s="8"/>
      <c r="D41" s="8"/>
      <c r="E41" s="8">
        <v>10194</v>
      </c>
      <c r="F41" s="8">
        <v>23</v>
      </c>
      <c r="G41" s="8"/>
      <c r="H41" s="8"/>
      <c r="I41" s="8"/>
      <c r="J41" s="8"/>
      <c r="K41" s="8"/>
      <c r="L41" s="8"/>
      <c r="M41" s="8"/>
      <c r="N41" s="8"/>
      <c r="O41" s="8">
        <v>205</v>
      </c>
      <c r="P41" s="8">
        <v>130</v>
      </c>
      <c r="Q41" s="8">
        <v>150</v>
      </c>
      <c r="R41" s="8">
        <v>100</v>
      </c>
      <c r="S41" s="8"/>
      <c r="T41" s="8">
        <f t="shared" si="2"/>
        <v>585</v>
      </c>
    </row>
    <row r="42" spans="1:20">
      <c r="A42" s="8"/>
      <c r="B42" s="8"/>
      <c r="C42" s="8"/>
      <c r="D42" s="8"/>
      <c r="E42" s="8"/>
      <c r="F42" s="8">
        <v>24</v>
      </c>
      <c r="G42" s="8"/>
      <c r="H42" s="8"/>
      <c r="I42" s="8"/>
      <c r="J42" s="8"/>
      <c r="K42" s="8"/>
      <c r="L42" s="8"/>
      <c r="M42" s="8"/>
      <c r="N42" s="8"/>
      <c r="O42" s="8">
        <v>335</v>
      </c>
      <c r="P42" s="8">
        <v>500</v>
      </c>
      <c r="Q42" s="8">
        <v>515</v>
      </c>
      <c r="R42" s="8">
        <v>300</v>
      </c>
      <c r="S42" s="8">
        <v>70</v>
      </c>
      <c r="T42" s="8">
        <f t="shared" si="2"/>
        <v>1720</v>
      </c>
    </row>
    <row r="43" spans="1:20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>
      <c r="A44" s="8" t="s">
        <v>12</v>
      </c>
      <c r="C44" s="8"/>
      <c r="D44" s="8"/>
      <c r="E44" s="16">
        <v>10195</v>
      </c>
      <c r="F44" s="16">
        <v>31</v>
      </c>
      <c r="G44" s="8"/>
      <c r="H44" s="8"/>
      <c r="I44" s="8"/>
      <c r="J44" s="8"/>
      <c r="K44" s="8"/>
      <c r="L44" s="8"/>
      <c r="M44" s="8"/>
      <c r="N44" s="8"/>
      <c r="O44" s="8">
        <v>85</v>
      </c>
      <c r="P44" s="8">
        <v>630</v>
      </c>
      <c r="Q44" s="8">
        <v>680</v>
      </c>
      <c r="R44" s="8"/>
      <c r="S44" s="8">
        <v>35</v>
      </c>
      <c r="T44" s="8">
        <f t="shared" si="2"/>
        <v>1430</v>
      </c>
    </row>
    <row r="45" spans="1:20">
      <c r="A45" s="8"/>
      <c r="B45" s="8"/>
      <c r="C45" s="8"/>
      <c r="D45" s="8"/>
      <c r="E45" s="8"/>
      <c r="F45" s="8">
        <v>32</v>
      </c>
      <c r="G45" s="8"/>
      <c r="H45" s="8"/>
      <c r="I45" s="8"/>
      <c r="J45" s="8"/>
      <c r="K45" s="8"/>
      <c r="L45" s="8"/>
      <c r="M45" s="8"/>
      <c r="N45" s="8"/>
      <c r="O45" s="8">
        <v>50</v>
      </c>
      <c r="P45" s="8">
        <v>90</v>
      </c>
      <c r="Q45" s="8">
        <v>105</v>
      </c>
      <c r="R45" s="8">
        <v>55</v>
      </c>
      <c r="S45" s="8">
        <v>10</v>
      </c>
      <c r="T45" s="8">
        <f t="shared" si="2"/>
        <v>310</v>
      </c>
    </row>
    <row r="47" ht="20.25" spans="1:6">
      <c r="A47" s="17" t="s">
        <v>13</v>
      </c>
      <c r="B47" s="18"/>
      <c r="C47" s="18"/>
      <c r="D47" s="18"/>
      <c r="E47" s="18"/>
      <c r="F47" s="18"/>
    </row>
  </sheetData>
  <mergeCells count="2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2025-06-20T03:43:00Z</dcterms:created>
  <dcterms:modified xsi:type="dcterms:W3CDTF">2025-10-02T08:08:38Z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