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(2)'!$A$1:$P$32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<sst xmlns="http://schemas.openxmlformats.org/spreadsheetml/2006/main" count="54" uniqueCount="41">
  <si>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申购合同</t>
  </si>
  <si>
    <t>供方：上海汭洐</t>
  </si>
  <si>
    <t>合同标号：</t>
  </si>
  <si>
    <t>20251022-1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</si>
  <si>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</si>
  <si>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</si>
  <si>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</si>
  <si>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</si>
  <si>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</si>
  <si>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2025-11-2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</si>
  <si>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</si>
  <si>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</si>
  <si>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</si>
  <si>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</si>
  <si>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</si>
  <si>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</si>
  <si>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</si>
  <si>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</si>
  <si>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</si>
  <si>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1546569</t>
  </si>
  <si>
    <t>腰卡</t>
  </si>
  <si>
    <t>BERMUDA SHORT</t>
  </si>
  <si>
    <t>石色</t>
  </si>
  <si>
    <t>561</t>
  </si>
  <si>
    <t>纸质吊牌</t>
  </si>
  <si>
    <t>LONG LENGTH</t>
  </si>
  <si>
    <t xml:space="preserve"> 配001绳仔</t>
  </si>
  <si>
    <t>1546567</t>
  </si>
  <si>
    <t>绿洲蓝</t>
  </si>
  <si>
    <t>564</t>
  </si>
  <si>
    <t>1546565</t>
  </si>
  <si>
    <t>品蓝</t>
  </si>
  <si>
    <t>558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</si>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</sst>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6" applyNumberFormat="0" applyAlignment="0" applyProtection="0">
      <alignment vertical="center"/>
    </xf>
    <xf numFmtId="0" fontId="19" fillId="7" borderId="37" applyNumberFormat="0" applyAlignment="0" applyProtection="0">
      <alignment vertical="center"/>
    </xf>
    <xf numFmtId="0" fontId="20" fillId="7" borderId="36" applyNumberFormat="0" applyAlignment="0" applyProtection="0">
      <alignment vertical="center"/>
    </xf>
    <xf numFmtId="0" fontId="21" fillId="8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8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0" fontId="3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vertical="center"/>
    </xf>
    <xf numFmtId="0" fontId="8" fillId="0" borderId="2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3" xfId="0" applyFont="1" applyFill="1" applyBorder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 vertical="center"/>
    </xf>
    <xf numFmtId="9" fontId="2" fillId="4" borderId="17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2" fontId="2" fillId="3" borderId="28" xfId="0" applyNumberFormat="1" applyFont="1" applyFill="1" applyBorder="1" applyAlignment="1">
      <alignment horizontal="center" vertical="center"/>
    </xf>
    <xf numFmtId="1" fontId="2" fillId="4" borderId="30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2" fontId="2" fillId="3" borderId="3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49</xdr:row>
      <xdr:rowOff>64135</xdr:rowOff>
    </xdr:from>
    <xdr:to>
      <xdr:col>14</xdr:col>
      <xdr:colOff>526415</xdr:colOff>
      <xdr:row>74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8600" y="10718165"/>
          <a:ext cx="5479415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1097280</xdr:colOff>
      <xdr:row>16</xdr:row>
      <xdr:rowOff>47625</xdr:rowOff>
    </xdr:from>
    <xdr:to>
      <xdr:col>12</xdr:col>
      <xdr:colOff>452755</xdr:colOff>
      <xdr:row>33</xdr:row>
      <xdr:rowOff>165100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74310" y="4616450"/>
          <a:ext cx="4886960" cy="3276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7"/>
  <sheetViews>
    <sheetView tabSelected="1" view="pageBreakPreview" zoomScaleNormal="100" topLeftCell="A2" workbookViewId="0">
      <selection activeCell="C11" sqref="C11"/>
    </sheetView>
  </sheetViews>
  <sheetFormatPr defaultColWidth="9" defaultRowHeight="14.4"/>
  <cols>
    <col min="1" max="1" width="10.5" customWidth="1"/>
    <col min="2" max="2" width="21.7777777777778" customWidth="1"/>
    <col min="3" max="3" width="11.25" style="2" customWidth="1"/>
    <col min="4" max="4" width="17.3796296296296" customWidth="1"/>
    <col min="5" max="5" width="24.5" customWidth="1"/>
    <col min="6" max="6" width="11.8796296296296" customWidth="1"/>
    <col min="7" max="12" width="7.37962962962963" customWidth="1"/>
    <col min="13" max="13" width="20.3333333333333" customWidth="1"/>
    <col min="14" max="14" width="6.25" style="3" customWidth="1"/>
    <col min="15" max="15" width="9.75" style="3" customWidth="1"/>
    <col min="16" max="16" width="17.25" style="3" customWidth="1"/>
  </cols>
  <sheetData>
    <row r="1" ht="30.95" customHeight="1" spans="1:1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.95" customHeight="1" spans="1:16">
      <c r="A2" s="6" t="s">
        <v>1</v>
      </c>
      <c r="B2" s="7"/>
      <c r="C2" s="8"/>
      <c r="D2" s="7"/>
      <c r="E2" s="6"/>
      <c r="F2" s="9"/>
      <c r="G2" s="6" t="s">
        <v>2</v>
      </c>
      <c r="H2" s="9"/>
      <c r="I2" s="9" t="s">
        <v>3</v>
      </c>
      <c r="J2" s="9"/>
      <c r="K2" s="9"/>
      <c r="L2" s="9"/>
      <c r="M2" s="57"/>
      <c r="N2" s="57"/>
      <c r="O2" s="57"/>
      <c r="P2" s="58"/>
    </row>
    <row r="3" ht="18.95" customHeight="1" spans="1:16">
      <c r="A3" s="10" t="s">
        <v>4</v>
      </c>
      <c r="B3" s="10"/>
      <c r="C3" s="11"/>
      <c r="D3" s="10"/>
      <c r="E3" s="10"/>
      <c r="F3" s="12"/>
      <c r="G3" s="10" t="s">
        <v>5</v>
      </c>
      <c r="H3" s="12" t="s">
        <v>6</v>
      </c>
      <c r="I3" s="12"/>
      <c r="J3" s="12"/>
      <c r="K3" s="12"/>
      <c r="L3" s="12"/>
      <c r="M3" s="59"/>
      <c r="N3" s="60"/>
      <c r="O3" s="60"/>
      <c r="P3" s="61"/>
    </row>
    <row r="4" ht="18.95" customHeight="1" spans="1:16">
      <c r="A4" s="13" t="s">
        <v>7</v>
      </c>
      <c r="B4" s="13"/>
      <c r="C4" s="14"/>
      <c r="D4" s="13"/>
      <c r="E4" s="13"/>
      <c r="F4" s="15"/>
      <c r="G4" s="16" t="s">
        <v>8</v>
      </c>
      <c r="H4" s="17"/>
      <c r="I4" s="62">
        <v>45952</v>
      </c>
      <c r="J4" s="62"/>
      <c r="K4" s="62"/>
      <c r="L4" s="63"/>
      <c r="M4" s="17" t="s">
        <v>9</v>
      </c>
      <c r="N4" s="17"/>
      <c r="O4" s="17"/>
      <c r="P4" s="64"/>
    </row>
    <row r="5" ht="18" customHeight="1" spans="1:16">
      <c r="A5" s="18" t="s">
        <v>10</v>
      </c>
      <c r="B5" s="19" t="s">
        <v>11</v>
      </c>
      <c r="C5" s="20" t="s">
        <v>12</v>
      </c>
      <c r="D5" s="19" t="s">
        <v>13</v>
      </c>
      <c r="E5" s="21" t="s">
        <v>14</v>
      </c>
      <c r="F5" s="22" t="s">
        <v>15</v>
      </c>
      <c r="G5" s="22"/>
      <c r="H5" s="22"/>
      <c r="I5" s="22"/>
      <c r="J5" s="22"/>
      <c r="K5" s="22"/>
      <c r="L5" s="65"/>
      <c r="M5" s="66" t="s">
        <v>16</v>
      </c>
      <c r="N5" s="67" t="s">
        <v>17</v>
      </c>
      <c r="O5" s="67"/>
      <c r="P5" s="68"/>
    </row>
    <row r="6" ht="15" customHeight="1" spans="1:16">
      <c r="A6" s="23"/>
      <c r="B6" s="24"/>
      <c r="C6" s="25"/>
      <c r="D6" s="24"/>
      <c r="E6" s="26"/>
      <c r="F6" s="27"/>
      <c r="G6" s="13">
        <v>6</v>
      </c>
      <c r="H6" s="13">
        <v>8</v>
      </c>
      <c r="I6" s="13">
        <v>10</v>
      </c>
      <c r="J6" s="13">
        <v>12</v>
      </c>
      <c r="K6" s="13">
        <v>14</v>
      </c>
      <c r="L6" s="13">
        <v>16</v>
      </c>
      <c r="M6" s="69"/>
      <c r="N6" s="70"/>
      <c r="O6" s="70"/>
      <c r="P6" s="71"/>
    </row>
    <row r="7" ht="32" customHeight="1" spans="1:16">
      <c r="A7" s="28" t="s">
        <v>18</v>
      </c>
      <c r="B7" s="29">
        <v>176573</v>
      </c>
      <c r="C7" s="30" t="s">
        <v>19</v>
      </c>
      <c r="D7" s="31" t="s">
        <v>20</v>
      </c>
      <c r="E7" s="32" t="s">
        <v>21</v>
      </c>
      <c r="F7" s="33">
        <v>2500</v>
      </c>
      <c r="G7" s="34">
        <v>122</v>
      </c>
      <c r="H7" s="34">
        <v>362</v>
      </c>
      <c r="I7" s="34">
        <v>662</v>
      </c>
      <c r="J7" s="34">
        <v>697</v>
      </c>
      <c r="K7" s="34">
        <v>504</v>
      </c>
      <c r="L7" s="34">
        <v>198</v>
      </c>
      <c r="M7" s="72">
        <f t="shared" ref="M7:M11" si="0">SUM(G7:L7)</f>
        <v>2545</v>
      </c>
      <c r="N7" s="73"/>
      <c r="O7" s="74"/>
      <c r="P7" s="75"/>
    </row>
    <row r="8" ht="27" customHeight="1" spans="1:16">
      <c r="A8" s="35"/>
      <c r="B8" s="36" t="s">
        <v>22</v>
      </c>
      <c r="C8" s="37" t="s">
        <v>23</v>
      </c>
      <c r="D8" s="38" t="s">
        <v>24</v>
      </c>
      <c r="E8" s="39" t="s">
        <v>25</v>
      </c>
      <c r="F8" s="40"/>
      <c r="G8" s="41" t="s">
        <v>26</v>
      </c>
      <c r="H8" s="41"/>
      <c r="I8" s="41"/>
      <c r="J8" s="41"/>
      <c r="K8" s="41"/>
      <c r="L8" s="41"/>
      <c r="M8" s="76">
        <f t="shared" ref="M8:M12" si="1">F7*1.018</f>
        <v>2545</v>
      </c>
      <c r="N8" s="73"/>
      <c r="O8" s="77"/>
      <c r="P8" s="78"/>
    </row>
    <row r="9" customFormat="1" ht="32" customHeight="1" spans="1:16">
      <c r="A9" s="28" t="s">
        <v>18</v>
      </c>
      <c r="B9" s="29">
        <v>176573</v>
      </c>
      <c r="C9" s="30" t="s">
        <v>27</v>
      </c>
      <c r="D9" s="31" t="s">
        <v>20</v>
      </c>
      <c r="E9" s="32" t="s">
        <v>21</v>
      </c>
      <c r="F9" s="33">
        <v>2750</v>
      </c>
      <c r="G9" s="34">
        <v>143</v>
      </c>
      <c r="H9" s="34">
        <v>300</v>
      </c>
      <c r="I9" s="34">
        <v>615</v>
      </c>
      <c r="J9" s="34">
        <v>800</v>
      </c>
      <c r="K9" s="34">
        <v>642</v>
      </c>
      <c r="L9" s="34">
        <v>300</v>
      </c>
      <c r="M9" s="72">
        <f t="shared" si="0"/>
        <v>2800</v>
      </c>
      <c r="N9" s="73"/>
      <c r="O9" s="74"/>
      <c r="P9" s="75"/>
    </row>
    <row r="10" customFormat="1" ht="27" customHeight="1" spans="1:16">
      <c r="A10" s="35"/>
      <c r="B10" s="36" t="s">
        <v>28</v>
      </c>
      <c r="C10" s="37" t="s">
        <v>29</v>
      </c>
      <c r="D10" s="38" t="s">
        <v>24</v>
      </c>
      <c r="E10" s="39" t="s">
        <v>25</v>
      </c>
      <c r="F10" s="40"/>
      <c r="G10" s="41" t="s">
        <v>26</v>
      </c>
      <c r="H10" s="41"/>
      <c r="I10" s="41"/>
      <c r="J10" s="41"/>
      <c r="K10" s="41"/>
      <c r="L10" s="41"/>
      <c r="M10" s="76">
        <f t="shared" si="1"/>
        <v>2799.5</v>
      </c>
      <c r="N10" s="73"/>
      <c r="O10" s="77"/>
      <c r="P10" s="78"/>
    </row>
    <row r="11" customFormat="1" ht="32" customHeight="1" spans="1:16">
      <c r="A11" s="28" t="s">
        <v>18</v>
      </c>
      <c r="B11" s="29">
        <v>176573</v>
      </c>
      <c r="C11" s="30" t="s">
        <v>30</v>
      </c>
      <c r="D11" s="31" t="s">
        <v>20</v>
      </c>
      <c r="E11" s="32" t="s">
        <v>21</v>
      </c>
      <c r="F11" s="33">
        <v>1900</v>
      </c>
      <c r="G11" s="34">
        <v>70</v>
      </c>
      <c r="H11" s="34">
        <v>213</v>
      </c>
      <c r="I11" s="34">
        <v>408</v>
      </c>
      <c r="J11" s="34">
        <v>510</v>
      </c>
      <c r="K11" s="34">
        <v>490</v>
      </c>
      <c r="L11" s="34">
        <v>244</v>
      </c>
      <c r="M11" s="72">
        <f t="shared" si="0"/>
        <v>1935</v>
      </c>
      <c r="N11" s="73"/>
      <c r="O11" s="74"/>
      <c r="P11" s="75"/>
    </row>
    <row r="12" customFormat="1" ht="27" customHeight="1" spans="1:16">
      <c r="A12" s="35"/>
      <c r="B12" s="36" t="s">
        <v>31</v>
      </c>
      <c r="C12" s="37" t="s">
        <v>32</v>
      </c>
      <c r="D12" s="38" t="s">
        <v>24</v>
      </c>
      <c r="E12" s="39" t="s">
        <v>25</v>
      </c>
      <c r="F12" s="40"/>
      <c r="G12" s="41" t="s">
        <v>26</v>
      </c>
      <c r="H12" s="41"/>
      <c r="I12" s="41"/>
      <c r="J12" s="41"/>
      <c r="K12" s="41"/>
      <c r="L12" s="41"/>
      <c r="M12" s="76">
        <f t="shared" si="1"/>
        <v>1934.2</v>
      </c>
      <c r="N12" s="73"/>
      <c r="O12" s="77"/>
      <c r="P12" s="78"/>
    </row>
    <row r="13" s="1" customFormat="1" ht="13" customHeight="1" spans="1:16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79"/>
    </row>
    <row r="14" ht="15.95" customHeight="1" spans="1:16">
      <c r="A14" s="44" t="s">
        <v>33</v>
      </c>
      <c r="B14" s="44"/>
      <c r="C14" s="45"/>
      <c r="D14" s="46"/>
      <c r="E14" s="9"/>
      <c r="F14" s="46"/>
      <c r="G14" s="46"/>
      <c r="H14" s="46"/>
      <c r="I14" s="46"/>
      <c r="J14" s="46"/>
      <c r="K14" s="46"/>
      <c r="L14" s="46"/>
      <c r="M14" s="80"/>
      <c r="N14" s="57"/>
      <c r="O14" s="57"/>
      <c r="P14" s="81"/>
    </row>
    <row r="15" ht="21" customHeight="1" spans="1:16">
      <c r="A15" s="47" t="s">
        <v>34</v>
      </c>
      <c r="B15" s="48"/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82"/>
    </row>
    <row r="16" ht="12" customHeight="1" spans="1:16">
      <c r="A16" s="47" t="s">
        <v>35</v>
      </c>
      <c r="B16" s="47"/>
      <c r="C16" s="51"/>
      <c r="D16" s="52" t="s">
        <v>36</v>
      </c>
      <c r="E16" s="53"/>
      <c r="F16" s="53"/>
      <c r="G16" s="53"/>
      <c r="H16" s="53"/>
      <c r="I16" s="53"/>
      <c r="J16" s="53"/>
      <c r="K16" s="53"/>
      <c r="L16" s="53"/>
      <c r="M16" s="53"/>
      <c r="N16" s="83"/>
      <c r="O16" s="83"/>
      <c r="P16" s="84"/>
    </row>
    <row r="17" ht="12" customHeight="1" spans="1:16">
      <c r="A17" s="47" t="s">
        <v>37</v>
      </c>
      <c r="B17" s="47"/>
      <c r="C17" s="51"/>
      <c r="D17" s="52" t="s">
        <v>20</v>
      </c>
      <c r="E17" s="53"/>
      <c r="F17" s="53"/>
      <c r="G17" s="53"/>
      <c r="H17" s="53"/>
      <c r="I17" s="53"/>
      <c r="J17" s="53"/>
      <c r="K17" s="53"/>
      <c r="L17" s="53"/>
      <c r="M17" s="53"/>
      <c r="N17" s="83"/>
      <c r="O17" s="83"/>
      <c r="P17" s="84"/>
    </row>
    <row r="18" ht="12" customHeight="1" spans="1:16">
      <c r="A18" s="47" t="s">
        <v>38</v>
      </c>
      <c r="B18" s="47"/>
      <c r="C18" s="51"/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85"/>
    </row>
    <row r="19" ht="12" customHeight="1" spans="1:16">
      <c r="A19" s="47" t="s">
        <v>39</v>
      </c>
      <c r="B19" s="47"/>
      <c r="C19" s="51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85"/>
    </row>
    <row r="20" ht="12" customHeight="1" spans="1:16">
      <c r="A20" s="47" t="s">
        <v>40</v>
      </c>
      <c r="B20" s="47"/>
      <c r="C20" s="51"/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85"/>
    </row>
    <row r="21" ht="27.95" customHeight="1"/>
    <row r="57" ht="17.4" spans="5:10">
      <c r="E57" s="56"/>
      <c r="F57" s="56"/>
      <c r="G57" s="56"/>
      <c r="H57" s="56"/>
      <c r="I57" s="56"/>
      <c r="J57" s="56"/>
    </row>
  </sheetData>
  <mergeCells count="26">
    <mergeCell ref="A1:P1"/>
    <mergeCell ref="M2:P2"/>
    <mergeCell ref="M3:P3"/>
    <mergeCell ref="G4:H4"/>
    <mergeCell ref="I4:K4"/>
    <mergeCell ref="M4:P4"/>
    <mergeCell ref="G5:L5"/>
    <mergeCell ref="G8:L8"/>
    <mergeCell ref="G10:L10"/>
    <mergeCell ref="G12:L12"/>
    <mergeCell ref="B15:P15"/>
    <mergeCell ref="D16:P16"/>
    <mergeCell ref="D17:P17"/>
    <mergeCell ref="D18:P18"/>
    <mergeCell ref="D19:P19"/>
    <mergeCell ref="D20:P20"/>
    <mergeCell ref="A5:A6"/>
    <mergeCell ref="B5:B6"/>
    <mergeCell ref="C5:C6"/>
    <mergeCell ref="D5:D6"/>
    <mergeCell ref="E5:E6"/>
    <mergeCell ref="F5:F6"/>
    <mergeCell ref="M5:M6"/>
    <mergeCell ref="N5:N6"/>
    <mergeCell ref="O5:O6"/>
    <mergeCell ref="P5:P6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36" max="16383" man="1"/>
    <brk id="41" max="15" man="1"/>
    <brk id="43" max="15" man="1"/>
    <brk id="5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2025-10-23T03:17:57Z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7331C68D38B043C69382BB8DC4F7499A</vt:lpwstr>
  </property>
</Properties>
</file>