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<sst xmlns="http://schemas.openxmlformats.org/spreadsheetml/2006/main" count="50" uniqueCount="41">
  <si>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申购合同</t>
  </si>
  <si>
    <t>供方：上海汭洐</t>
  </si>
  <si>
    <t>合同标号：</t>
  </si>
  <si>
    <t>WSJ20251023-1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</si>
  <si>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</si>
  <si>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</si>
  <si>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</si>
  <si>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</si>
  <si>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</si>
  <si>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2025-11-5</t>
  </si>
  <si>
    <t>客户</t>
  </si>
  <si>
    <t>款号</t>
  </si>
  <si>
    <t>PO</t>
  </si>
  <si>
    <t>货品名</t>
  </si>
  <si>
    <t>内容</t>
  </si>
  <si>
    <t>码数</t>
  </si>
  <si>
    <t>需订数量</t>
  </si>
  <si>
    <t>损耗</t>
  </si>
  <si>
    <t>利丰</t>
  </si>
  <si>
    <t>1545282</t>
  </si>
  <si>
    <t>帆布吊牌</t>
  </si>
  <si>
    <t>CHINO</t>
  </si>
  <si>
    <t>黑色</t>
  </si>
  <si>
    <t>293</t>
  </si>
  <si>
    <t>纸质吊牌</t>
  </si>
  <si>
    <t>配绳仔001</t>
  </si>
  <si>
    <t>有仓仓</t>
  </si>
  <si>
    <t>纸质腰卡</t>
  </si>
  <si>
    <t>MID RISE</t>
  </si>
  <si>
    <t>帆布后袋牌</t>
  </si>
  <si>
    <t>ANKLE LENGTH</t>
  </si>
  <si>
    <t>1545296</t>
  </si>
  <si>
    <t>品蓝</t>
  </si>
  <si>
    <t>301</t>
  </si>
  <si>
    <t>合计</t>
  </si>
  <si>
    <t>备注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</si>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</sst>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5" applyNumberFormat="0" applyAlignment="0" applyProtection="0">
      <alignment vertical="center"/>
    </xf>
    <xf numFmtId="0" fontId="19" fillId="6" borderId="36" applyNumberFormat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7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9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3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21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49" fontId="4" fillId="0" borderId="15" xfId="50" applyNumberFormat="1" applyFont="1" applyFill="1" applyBorder="1" applyAlignment="1">
      <alignment vertical="center" wrapText="1" shrinkToFit="1"/>
    </xf>
    <xf numFmtId="0" fontId="5" fillId="2" borderId="24" xfId="51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49" fontId="8" fillId="0" borderId="25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5" xfId="0" applyFont="1" applyFill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9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2" fontId="2" fillId="2" borderId="28" xfId="0" applyNumberFormat="1" applyFont="1" applyFill="1" applyBorder="1" applyAlignment="1">
      <alignment horizontal="center" vertical="center"/>
    </xf>
    <xf numFmtId="9" fontId="9" fillId="3" borderId="6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2" fillId="2" borderId="30" xfId="0" applyNumberFormat="1" applyFont="1" applyFill="1" applyBorder="1" applyAlignment="1">
      <alignment horizontal="center" vertical="center"/>
    </xf>
    <xf numFmtId="9" fontId="9" fillId="3" borderId="31" xfId="0" applyNumberFormat="1" applyFont="1" applyFill="1" applyBorder="1" applyAlignment="1">
      <alignment horizontal="center" vertical="center"/>
    </xf>
    <xf numFmtId="9" fontId="9" fillId="3" borderId="15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2" fontId="2" fillId="2" borderId="29" xfId="0" applyNumberFormat="1" applyFont="1" applyFill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1495425</xdr:colOff>
      <xdr:row>17</xdr:row>
      <xdr:rowOff>20320</xdr:rowOff>
    </xdr:from>
    <xdr:to>
      <xdr:col>15</xdr:col>
      <xdr:colOff>650875</xdr:colOff>
      <xdr:row>41</xdr:row>
      <xdr:rowOff>177800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9075" y="5337810"/>
          <a:ext cx="6205220" cy="4596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view="pageBreakPreview" zoomScale="70" zoomScaleNormal="100" workbookViewId="0">
      <selection activeCell="B11" sqref="B11"/>
    </sheetView>
  </sheetViews>
  <sheetFormatPr defaultColWidth="9" defaultRowHeight="14.4"/>
  <cols>
    <col min="1" max="1" width="10.5" customWidth="1"/>
    <col min="2" max="2" width="16.3333333333333" customWidth="1"/>
    <col min="3" max="3" width="11.25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3.6481481481481" customWidth="1"/>
    <col min="17" max="17" width="17.4537037037037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62"/>
      <c r="Q2" s="62"/>
      <c r="R2" s="62"/>
      <c r="S2" s="71"/>
    </row>
    <row r="3" ht="18.95" customHeight="1" spans="1:19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63"/>
      <c r="Q3" s="70"/>
      <c r="R3" s="70"/>
      <c r="S3" s="72"/>
    </row>
    <row r="4" ht="18.95" customHeight="1" spans="1:19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64"/>
      <c r="J4" s="65">
        <v>45953</v>
      </c>
      <c r="K4" s="65"/>
      <c r="L4" s="65"/>
      <c r="M4" s="66"/>
      <c r="N4" s="66"/>
      <c r="O4" s="66"/>
      <c r="P4" s="64" t="s">
        <v>9</v>
      </c>
      <c r="Q4" s="64"/>
      <c r="R4" s="64"/>
      <c r="S4" s="73"/>
    </row>
    <row r="5" ht="18.95" customHeight="1" spans="1:19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/>
      <c r="G5" s="22" t="s">
        <v>15</v>
      </c>
      <c r="H5" s="22"/>
      <c r="I5" s="22"/>
      <c r="J5" s="22"/>
      <c r="K5" s="22"/>
      <c r="L5" s="22"/>
      <c r="M5" s="22"/>
      <c r="N5" s="22"/>
      <c r="O5" s="22"/>
      <c r="P5" s="18" t="s">
        <v>16</v>
      </c>
      <c r="Q5" s="22" t="s">
        <v>17</v>
      </c>
      <c r="R5" s="22"/>
      <c r="S5" s="74"/>
    </row>
    <row r="6" ht="15" customHeight="1" spans="1:19">
      <c r="A6" s="23"/>
      <c r="B6" s="24"/>
      <c r="C6" s="25"/>
      <c r="D6" s="24"/>
      <c r="E6" s="26"/>
      <c r="F6" s="27"/>
      <c r="G6" s="24"/>
      <c r="H6" s="24">
        <v>18</v>
      </c>
      <c r="I6" s="24">
        <v>20</v>
      </c>
      <c r="J6" s="24">
        <v>22</v>
      </c>
      <c r="K6" s="24">
        <v>24</v>
      </c>
      <c r="L6" s="24"/>
      <c r="M6" s="24"/>
      <c r="N6" s="24"/>
      <c r="O6" s="24"/>
      <c r="P6" s="24"/>
      <c r="Q6" s="75"/>
      <c r="R6" s="75"/>
      <c r="S6" s="76"/>
    </row>
    <row r="7" ht="31" customHeight="1" spans="1:19">
      <c r="A7" s="28" t="s">
        <v>18</v>
      </c>
      <c r="B7" s="29">
        <v>140398</v>
      </c>
      <c r="C7" s="30" t="s">
        <v>19</v>
      </c>
      <c r="D7" s="31" t="s">
        <v>20</v>
      </c>
      <c r="E7" s="32" t="s">
        <v>21</v>
      </c>
      <c r="F7" s="33">
        <v>430</v>
      </c>
      <c r="G7" s="34"/>
      <c r="H7" s="35"/>
      <c r="I7" s="35"/>
      <c r="J7" s="35"/>
      <c r="K7" s="35"/>
      <c r="L7" s="35"/>
      <c r="M7" s="35"/>
      <c r="N7" s="35"/>
      <c r="O7" s="35"/>
      <c r="P7" s="67"/>
      <c r="Q7" s="77">
        <v>0.03</v>
      </c>
      <c r="R7" s="78"/>
      <c r="S7" s="79"/>
    </row>
    <row r="8" ht="31" customHeight="1" spans="1:19">
      <c r="A8" s="36"/>
      <c r="B8" s="37" t="s">
        <v>22</v>
      </c>
      <c r="C8" s="38" t="s">
        <v>23</v>
      </c>
      <c r="D8" s="39" t="s">
        <v>24</v>
      </c>
      <c r="E8" s="40">
        <v>10</v>
      </c>
      <c r="F8" s="41"/>
      <c r="G8" s="42"/>
      <c r="H8" s="43" t="s">
        <v>25</v>
      </c>
      <c r="I8" s="43"/>
      <c r="J8" s="43"/>
      <c r="K8" s="43"/>
      <c r="L8" s="43"/>
      <c r="M8" s="43"/>
      <c r="N8" s="43"/>
      <c r="O8" s="43"/>
      <c r="P8" s="67">
        <v>0</v>
      </c>
      <c r="Q8" s="80" t="s">
        <v>26</v>
      </c>
      <c r="R8" s="81"/>
      <c r="S8" s="82"/>
    </row>
    <row r="9" ht="31" customHeight="1" spans="1:19">
      <c r="A9" s="36"/>
      <c r="B9" s="37"/>
      <c r="C9" s="38"/>
      <c r="D9" s="44" t="s">
        <v>27</v>
      </c>
      <c r="E9" s="40" t="s">
        <v>28</v>
      </c>
      <c r="F9" s="41"/>
      <c r="G9" s="45"/>
      <c r="H9" s="45">
        <v>164</v>
      </c>
      <c r="I9" s="45">
        <v>126</v>
      </c>
      <c r="J9" s="45">
        <v>93</v>
      </c>
      <c r="K9" s="45">
        <v>58</v>
      </c>
      <c r="L9" s="45"/>
      <c r="M9" s="45"/>
      <c r="N9" s="45"/>
      <c r="O9" s="45"/>
      <c r="P9" s="68">
        <f>SUM(G9:O9)</f>
        <v>441</v>
      </c>
      <c r="Q9" s="83"/>
      <c r="R9" s="45"/>
      <c r="S9" s="82"/>
    </row>
    <row r="10" ht="31" customHeight="1" spans="1:19">
      <c r="A10" s="46"/>
      <c r="B10" s="47"/>
      <c r="C10" s="48"/>
      <c r="D10" s="49" t="s">
        <v>29</v>
      </c>
      <c r="E10" s="40" t="s">
        <v>30</v>
      </c>
      <c r="F10" s="50"/>
      <c r="G10" s="45"/>
      <c r="H10" s="45"/>
      <c r="I10" s="45"/>
      <c r="J10" s="45"/>
      <c r="K10" s="45"/>
      <c r="L10" s="45"/>
      <c r="M10" s="45"/>
      <c r="N10" s="45"/>
      <c r="O10" s="45"/>
      <c r="P10" s="69"/>
      <c r="Q10" s="84"/>
      <c r="R10" s="85"/>
      <c r="S10" s="86"/>
    </row>
    <row r="11" ht="31" customHeight="1" spans="1:19">
      <c r="A11" s="28" t="s">
        <v>18</v>
      </c>
      <c r="B11" s="29">
        <v>140398</v>
      </c>
      <c r="C11" s="30" t="s">
        <v>31</v>
      </c>
      <c r="D11" s="31" t="s">
        <v>20</v>
      </c>
      <c r="E11" s="32" t="s">
        <v>21</v>
      </c>
      <c r="F11" s="33">
        <v>430</v>
      </c>
      <c r="G11" s="34"/>
      <c r="H11" s="35"/>
      <c r="I11" s="35"/>
      <c r="J11" s="35"/>
      <c r="K11" s="35"/>
      <c r="L11" s="35"/>
      <c r="M11" s="35"/>
      <c r="N11" s="35"/>
      <c r="O11" s="35"/>
      <c r="P11" s="67"/>
      <c r="Q11" s="77">
        <v>0.03</v>
      </c>
      <c r="R11" s="78"/>
      <c r="S11" s="79"/>
    </row>
    <row r="12" ht="31" customHeight="1" spans="1:19">
      <c r="A12" s="36"/>
      <c r="B12" s="37" t="s">
        <v>32</v>
      </c>
      <c r="C12" s="38" t="s">
        <v>33</v>
      </c>
      <c r="D12" s="39" t="s">
        <v>24</v>
      </c>
      <c r="E12" s="40">
        <v>10</v>
      </c>
      <c r="F12" s="41"/>
      <c r="G12" s="42"/>
      <c r="H12" s="43" t="s">
        <v>25</v>
      </c>
      <c r="I12" s="43"/>
      <c r="J12" s="43"/>
      <c r="K12" s="43"/>
      <c r="L12" s="43"/>
      <c r="M12" s="43"/>
      <c r="N12" s="43"/>
      <c r="O12" s="43"/>
      <c r="P12" s="67">
        <f>F11*1.017</f>
        <v>437.31</v>
      </c>
      <c r="Q12" s="80"/>
      <c r="R12" s="81"/>
      <c r="S12" s="82"/>
    </row>
    <row r="13" ht="31" customHeight="1" spans="1:19">
      <c r="A13" s="36"/>
      <c r="B13" s="37"/>
      <c r="C13" s="38"/>
      <c r="D13" s="44" t="s">
        <v>27</v>
      </c>
      <c r="E13" s="40" t="s">
        <v>28</v>
      </c>
      <c r="F13" s="41"/>
      <c r="G13" s="45"/>
      <c r="H13" s="45">
        <v>164</v>
      </c>
      <c r="I13" s="45">
        <v>126</v>
      </c>
      <c r="J13" s="45">
        <v>93</v>
      </c>
      <c r="K13" s="45">
        <v>58</v>
      </c>
      <c r="L13" s="45"/>
      <c r="M13" s="45"/>
      <c r="N13" s="45"/>
      <c r="O13" s="45"/>
      <c r="P13" s="68">
        <f>SUM(G13:O13)</f>
        <v>441</v>
      </c>
      <c r="Q13" s="83"/>
      <c r="R13" s="45"/>
      <c r="S13" s="82"/>
    </row>
    <row r="14" ht="31" customHeight="1" spans="1:19">
      <c r="A14" s="46"/>
      <c r="B14" s="47"/>
      <c r="C14" s="48"/>
      <c r="D14" s="49" t="s">
        <v>29</v>
      </c>
      <c r="E14" s="40" t="s">
        <v>30</v>
      </c>
      <c r="F14" s="50"/>
      <c r="G14" s="45"/>
      <c r="H14" s="45"/>
      <c r="I14" s="45"/>
      <c r="J14" s="45"/>
      <c r="K14" s="45"/>
      <c r="L14" s="45"/>
      <c r="M14" s="45"/>
      <c r="N14" s="45"/>
      <c r="O14" s="45"/>
      <c r="P14" s="69">
        <f>SUM(G14:O14)</f>
        <v>0</v>
      </c>
      <c r="Q14" s="84"/>
      <c r="R14" s="85"/>
      <c r="S14" s="86"/>
    </row>
    <row r="15" ht="15.95" customHeight="1" spans="1:19">
      <c r="A15" s="51" t="s">
        <v>34</v>
      </c>
      <c r="B15" s="51"/>
      <c r="C15" s="52"/>
      <c r="D15" s="53"/>
      <c r="E15" s="11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70"/>
      <c r="Q15" s="61"/>
      <c r="R15" s="61"/>
      <c r="S15" s="87"/>
    </row>
    <row r="16" ht="21" customHeight="1" spans="1:19">
      <c r="A16" s="51" t="s">
        <v>35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88"/>
    </row>
    <row r="17" ht="12" customHeight="1" spans="1:19">
      <c r="A17" s="51" t="s">
        <v>36</v>
      </c>
      <c r="B17" s="51"/>
      <c r="C17" s="57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89"/>
      <c r="R17" s="89"/>
      <c r="S17" s="90"/>
    </row>
    <row r="18" ht="12" customHeight="1" spans="1:19">
      <c r="A18" s="51" t="s">
        <v>37</v>
      </c>
      <c r="B18" s="51"/>
      <c r="C18" s="57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89"/>
      <c r="R18" s="89"/>
      <c r="S18" s="90"/>
    </row>
    <row r="19" ht="12" customHeight="1" spans="1:19">
      <c r="A19" s="51" t="s">
        <v>38</v>
      </c>
      <c r="B19" s="51"/>
      <c r="C19" s="57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1"/>
    </row>
    <row r="20" ht="12" customHeight="1" spans="1:19">
      <c r="A20" s="51" t="s">
        <v>39</v>
      </c>
      <c r="B20" s="51"/>
      <c r="C20" s="57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91"/>
    </row>
    <row r="21" ht="12" customHeight="1" spans="1:19">
      <c r="A21" s="51" t="s">
        <v>40</v>
      </c>
      <c r="B21" s="51"/>
      <c r="C21" s="57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91"/>
    </row>
    <row r="22" ht="27.95" customHeight="1"/>
    <row r="58" ht="17.4" spans="5:13">
      <c r="E58" s="45"/>
      <c r="F58" s="45"/>
      <c r="G58" s="45"/>
      <c r="H58" s="45"/>
      <c r="I58" s="45"/>
      <c r="J58" s="45"/>
      <c r="K58" s="45"/>
      <c r="L58" s="45"/>
      <c r="M58" s="45"/>
    </row>
  </sheetData>
  <mergeCells count="29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8:S18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9:Q10"/>
    <mergeCell ref="Q13:Q14"/>
    <mergeCell ref="R5:R6"/>
    <mergeCell ref="S5:S6"/>
  </mergeCells>
  <pageMargins left="0.160416666666667" right="0.160416666666667" top="0.2125" bottom="0.2125" header="0.511805555555556" footer="0.511805555555556"/>
  <pageSetup paperSize="9" scale="62" orientation="landscape"/>
  <headerFooter/>
  <rowBreaks count="2" manualBreakCount="2">
    <brk id="44" max="18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2025-10-23T08:45:46Z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