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<sst xmlns="http://schemas.openxmlformats.org/spreadsheetml/2006/main" count="57" uniqueCount="40">
  <si>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申购合同</t>
  </si>
  <si>
    <t>供方：上海汭洐</t>
  </si>
  <si>
    <t>合同标号：</t>
  </si>
  <si>
    <t>WSJ20251023-1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</si>
  <si>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</si>
  <si>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</si>
  <si>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</si>
  <si>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</si>
  <si>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</si>
  <si>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</si>
  <si>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</si>
  <si>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</si>
  <si>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</si>
  <si>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</si>
  <si>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</si>
  <si>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</si>
  <si>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</si>
  <si>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</si>
  <si>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</si>
  <si>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</si>
  <si>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368</t>
  </si>
  <si>
    <t>纸质吊牌</t>
  </si>
  <si>
    <t>WIDE LEG</t>
  </si>
  <si>
    <t>配绳 001</t>
  </si>
  <si>
    <t>HIGH RISE</t>
  </si>
  <si>
    <t>格尔蓝</t>
  </si>
  <si>
    <t>1536293</t>
  </si>
  <si>
    <t>纸质腰卡</t>
  </si>
  <si>
    <t>FULL LENGTH</t>
  </si>
  <si>
    <t>1543656</t>
  </si>
  <si>
    <t>652</t>
  </si>
  <si>
    <t>合计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</si>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</sst>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1" applyNumberFormat="0" applyAlignment="0" applyProtection="0">
      <alignment vertical="center"/>
    </xf>
    <xf numFmtId="0" fontId="20" fillId="8" borderId="30" applyNumberFormat="0" applyAlignment="0" applyProtection="0">
      <alignment vertical="center"/>
    </xf>
    <xf numFmtId="0" fontId="21" fillId="9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1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0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0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0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0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5" borderId="21" xfId="0" applyFont="1" applyFill="1" applyBorder="1">
      <alignment vertical="center"/>
    </xf>
    <xf numFmtId="0" fontId="3" fillId="5" borderId="9" xfId="0" applyFont="1" applyFill="1" applyBorder="1">
      <alignment vertical="center"/>
    </xf>
    <xf numFmtId="49" fontId="4" fillId="5" borderId="9" xfId="50" applyNumberFormat="1" applyFont="1" applyFill="1" applyBorder="1" applyAlignment="1">
      <alignment vertical="center" wrapText="1" shrinkToFit="1"/>
    </xf>
    <xf numFmtId="0" fontId="5" fillId="5" borderId="21" xfId="51" applyFont="1" applyFill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9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0" borderId="0" xfId="5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2" fontId="2" fillId="2" borderId="25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 wrapText="1"/>
    </xf>
    <xf numFmtId="9" fontId="8" fillId="3" borderId="1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9" fontId="8" fillId="5" borderId="9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451485</xdr:colOff>
      <xdr:row>21</xdr:row>
      <xdr:rowOff>88900</xdr:rowOff>
    </xdr:from>
    <xdr:to>
      <xdr:col>15</xdr:col>
      <xdr:colOff>699135</xdr:colOff>
      <xdr:row>41</xdr:row>
      <xdr:rowOff>114935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2870" y="3754755"/>
          <a:ext cx="4802505" cy="3703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view="pageBreakPreview" zoomScale="70" zoomScaleNormal="100" workbookViewId="0">
      <selection activeCell="Q5" sqref="Q5:Q6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7.9351851851852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4"/>
      <c r="Q2" s="74"/>
      <c r="R2" s="74"/>
      <c r="S2" s="88"/>
    </row>
    <row r="3" ht="18.95" customHeight="1" spans="1:19">
      <c r="A3" s="7" t="s">
        <v>4</v>
      </c>
      <c r="B3" s="7"/>
      <c r="C3" s="7"/>
      <c r="D3" s="7"/>
      <c r="E3" s="7"/>
      <c r="F3" s="8"/>
      <c r="G3" s="8"/>
      <c r="H3" s="7" t="s">
        <v>5</v>
      </c>
      <c r="I3" s="8" t="s">
        <v>6</v>
      </c>
      <c r="J3" s="8"/>
      <c r="K3" s="8"/>
      <c r="L3" s="8"/>
      <c r="M3" s="8"/>
      <c r="N3" s="8"/>
      <c r="O3" s="8"/>
      <c r="P3" s="75"/>
      <c r="Q3" s="79"/>
      <c r="R3" s="79"/>
      <c r="S3" s="89"/>
    </row>
    <row r="4" ht="18.95" customHeight="1" spans="1:19">
      <c r="A4" s="9" t="s">
        <v>7</v>
      </c>
      <c r="B4" s="7"/>
      <c r="C4" s="7"/>
      <c r="D4" s="7"/>
      <c r="E4" s="7"/>
      <c r="F4" s="10"/>
      <c r="G4" s="11"/>
      <c r="H4" s="12" t="s">
        <v>8</v>
      </c>
      <c r="I4" s="76"/>
      <c r="J4" s="77">
        <v>45953</v>
      </c>
      <c r="K4" s="77"/>
      <c r="L4" s="77"/>
      <c r="M4" s="78"/>
      <c r="N4" s="78"/>
      <c r="O4" s="78"/>
      <c r="P4" s="79" t="s">
        <v>9</v>
      </c>
      <c r="Q4" s="79"/>
      <c r="R4" s="79"/>
      <c r="S4" s="89"/>
    </row>
    <row r="5" ht="18.95" customHeight="1" spans="1:19">
      <c r="A5" s="13" t="s">
        <v>10</v>
      </c>
      <c r="B5" s="14" t="s">
        <v>11</v>
      </c>
      <c r="C5" s="14" t="s">
        <v>12</v>
      </c>
      <c r="D5" s="14" t="s">
        <v>13</v>
      </c>
      <c r="E5" s="12" t="s">
        <v>14</v>
      </c>
      <c r="F5" s="15" t="s">
        <v>15</v>
      </c>
      <c r="G5" s="16" t="s">
        <v>16</v>
      </c>
      <c r="H5" s="17"/>
      <c r="I5" s="17"/>
      <c r="J5" s="16"/>
      <c r="K5" s="16"/>
      <c r="L5" s="16"/>
      <c r="M5" s="16"/>
      <c r="N5" s="16"/>
      <c r="O5" s="16"/>
      <c r="P5" s="80" t="s">
        <v>17</v>
      </c>
      <c r="Q5" s="16" t="s">
        <v>18</v>
      </c>
      <c r="R5" s="16"/>
      <c r="S5" s="16"/>
    </row>
    <row r="6" ht="12" customHeight="1" spans="1:19">
      <c r="A6" s="18"/>
      <c r="B6" s="19"/>
      <c r="C6" s="19"/>
      <c r="D6" s="19"/>
      <c r="E6" s="20"/>
      <c r="F6" s="15"/>
      <c r="G6" s="19">
        <v>4</v>
      </c>
      <c r="H6" s="19">
        <v>6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14</v>
      </c>
      <c r="O6" s="19">
        <v>16</v>
      </c>
      <c r="P6" s="80"/>
      <c r="Q6" s="14"/>
      <c r="R6" s="14"/>
      <c r="S6" s="14"/>
    </row>
    <row r="7" ht="18" customHeight="1" spans="1:19">
      <c r="A7" s="21" t="s">
        <v>19</v>
      </c>
      <c r="B7" s="22">
        <v>173852</v>
      </c>
      <c r="C7" s="23" t="s">
        <v>20</v>
      </c>
      <c r="D7" s="24" t="s">
        <v>21</v>
      </c>
      <c r="E7" s="25" t="s">
        <v>22</v>
      </c>
      <c r="F7" s="26">
        <v>5600</v>
      </c>
      <c r="G7" s="27"/>
      <c r="H7" s="28" t="s">
        <v>23</v>
      </c>
      <c r="I7" s="28"/>
      <c r="J7" s="28"/>
      <c r="K7" s="28"/>
      <c r="L7" s="28"/>
      <c r="M7" s="28"/>
      <c r="N7" s="28"/>
      <c r="O7" s="28"/>
      <c r="P7" s="81">
        <f>F7*1.018</f>
        <v>5700.8</v>
      </c>
      <c r="Q7" s="90">
        <v>0.023</v>
      </c>
      <c r="R7" s="91"/>
      <c r="S7" s="92"/>
    </row>
    <row r="8" ht="16" hidden="1" customHeight="1" spans="1:19">
      <c r="A8" s="29"/>
      <c r="B8" s="30"/>
      <c r="C8" s="31"/>
      <c r="D8" s="32"/>
      <c r="E8" s="33">
        <v>10</v>
      </c>
      <c r="F8" s="34"/>
      <c r="G8" s="35"/>
      <c r="H8" s="36"/>
      <c r="I8" s="36"/>
      <c r="J8" s="36"/>
      <c r="K8" s="36"/>
      <c r="L8" s="36"/>
      <c r="M8" s="36"/>
      <c r="N8" s="36"/>
      <c r="O8" s="36"/>
      <c r="P8" s="81">
        <f>F7*1.02</f>
        <v>5712</v>
      </c>
      <c r="Q8" s="93"/>
      <c r="R8" s="94"/>
      <c r="S8" s="95"/>
    </row>
    <row r="9" ht="18" hidden="1" customHeight="1" spans="1:19">
      <c r="A9" s="29"/>
      <c r="B9" s="37"/>
      <c r="C9" s="31"/>
      <c r="D9" s="38"/>
      <c r="E9" s="39" t="s">
        <v>24</v>
      </c>
      <c r="F9" s="34"/>
      <c r="G9" s="40"/>
      <c r="H9" s="40"/>
      <c r="I9" s="40"/>
      <c r="J9" s="40"/>
      <c r="K9" s="40"/>
      <c r="L9" s="40"/>
      <c r="M9" s="40"/>
      <c r="N9" s="40"/>
      <c r="O9" s="40"/>
      <c r="P9" s="82">
        <f>SUM(G9:O9)</f>
        <v>0</v>
      </c>
      <c r="Q9" s="96"/>
      <c r="R9" s="40"/>
      <c r="S9" s="95"/>
    </row>
    <row r="10" ht="18" customHeight="1" spans="1:19">
      <c r="A10" s="41"/>
      <c r="B10" s="42" t="s">
        <v>25</v>
      </c>
      <c r="C10" s="43" t="s">
        <v>26</v>
      </c>
      <c r="D10" s="44" t="s">
        <v>27</v>
      </c>
      <c r="E10" s="45" t="s">
        <v>28</v>
      </c>
      <c r="F10" s="46"/>
      <c r="G10" s="47">
        <v>0</v>
      </c>
      <c r="H10" s="48">
        <v>519</v>
      </c>
      <c r="I10" s="48">
        <v>886</v>
      </c>
      <c r="J10" s="48">
        <v>372</v>
      </c>
      <c r="K10" s="48">
        <v>1060</v>
      </c>
      <c r="L10" s="48">
        <v>600</v>
      </c>
      <c r="M10" s="48">
        <v>961</v>
      </c>
      <c r="N10" s="48">
        <v>867</v>
      </c>
      <c r="O10" s="48">
        <v>438</v>
      </c>
      <c r="P10" s="83">
        <f>SUM(G10:O10)</f>
        <v>5703</v>
      </c>
      <c r="Q10" s="97"/>
      <c r="R10" s="98"/>
      <c r="S10" s="99"/>
    </row>
    <row r="11" ht="10" customHeight="1" spans="1:19">
      <c r="A11" s="49"/>
      <c r="B11" s="50"/>
      <c r="C11" s="51"/>
      <c r="D11" s="52"/>
      <c r="E11" s="53"/>
      <c r="F11" s="54"/>
      <c r="G11" s="55"/>
      <c r="H11" s="55"/>
      <c r="I11" s="55"/>
      <c r="J11" s="55"/>
      <c r="K11" s="55"/>
      <c r="L11" s="55"/>
      <c r="M11" s="55"/>
      <c r="N11" s="55"/>
      <c r="O11" s="55"/>
      <c r="P11" s="84"/>
      <c r="Q11" s="100"/>
      <c r="R11" s="101"/>
      <c r="S11" s="102"/>
    </row>
    <row r="12" customFormat="1" ht="18.95" customHeight="1" spans="1:19">
      <c r="A12" s="13" t="s">
        <v>10</v>
      </c>
      <c r="B12" s="14" t="s">
        <v>11</v>
      </c>
      <c r="C12" s="14" t="s">
        <v>12</v>
      </c>
      <c r="D12" s="14" t="s">
        <v>13</v>
      </c>
      <c r="E12" s="12" t="s">
        <v>14</v>
      </c>
      <c r="F12" s="15" t="s">
        <v>15</v>
      </c>
      <c r="G12" s="16" t="s">
        <v>16</v>
      </c>
      <c r="H12" s="17"/>
      <c r="I12" s="17"/>
      <c r="J12" s="16"/>
      <c r="K12" s="16"/>
      <c r="L12" s="16"/>
      <c r="M12" s="16"/>
      <c r="N12" s="16"/>
      <c r="O12" s="16"/>
      <c r="P12" s="80" t="s">
        <v>17</v>
      </c>
      <c r="Q12" s="16" t="s">
        <v>18</v>
      </c>
      <c r="R12" s="16"/>
      <c r="S12" s="16"/>
    </row>
    <row r="13" customFormat="1" ht="12" customHeight="1" spans="1:19">
      <c r="A13" s="18"/>
      <c r="B13" s="19"/>
      <c r="C13" s="19"/>
      <c r="D13" s="19"/>
      <c r="E13" s="20"/>
      <c r="F13" s="15"/>
      <c r="G13" s="19">
        <v>18</v>
      </c>
      <c r="H13" s="19">
        <v>20</v>
      </c>
      <c r="I13" s="19">
        <v>22</v>
      </c>
      <c r="J13" s="19">
        <v>24</v>
      </c>
      <c r="K13" s="19"/>
      <c r="L13" s="19"/>
      <c r="M13" s="19"/>
      <c r="N13" s="19"/>
      <c r="O13" s="19"/>
      <c r="P13" s="80"/>
      <c r="Q13" s="14"/>
      <c r="R13" s="14"/>
      <c r="S13" s="14"/>
    </row>
    <row r="14" customFormat="1" ht="18" customHeight="1" spans="1:19">
      <c r="A14" s="21" t="s">
        <v>19</v>
      </c>
      <c r="B14" s="22">
        <v>140337</v>
      </c>
      <c r="C14" s="23" t="s">
        <v>29</v>
      </c>
      <c r="D14" s="24" t="s">
        <v>21</v>
      </c>
      <c r="E14" s="25" t="s">
        <v>22</v>
      </c>
      <c r="F14" s="26">
        <v>300</v>
      </c>
      <c r="G14" s="27"/>
      <c r="H14" s="28" t="s">
        <v>23</v>
      </c>
      <c r="I14" s="28"/>
      <c r="J14" s="28"/>
      <c r="K14" s="28"/>
      <c r="L14" s="28"/>
      <c r="M14" s="28"/>
      <c r="N14" s="28"/>
      <c r="O14" s="28"/>
      <c r="P14" s="81">
        <f>F14*1.018</f>
        <v>305.4</v>
      </c>
      <c r="Q14" s="90">
        <v>0.023</v>
      </c>
      <c r="R14" s="91"/>
      <c r="S14" s="92"/>
    </row>
    <row r="15" customFormat="1" ht="16" hidden="1" customHeight="1" spans="1:19">
      <c r="A15" s="29"/>
      <c r="B15" s="30"/>
      <c r="C15" s="31"/>
      <c r="D15" s="32"/>
      <c r="E15" s="33">
        <v>10</v>
      </c>
      <c r="F15" s="34"/>
      <c r="G15" s="35"/>
      <c r="H15" s="36"/>
      <c r="I15" s="36"/>
      <c r="J15" s="36"/>
      <c r="K15" s="36"/>
      <c r="L15" s="36"/>
      <c r="M15" s="36"/>
      <c r="N15" s="36"/>
      <c r="O15" s="36"/>
      <c r="P15" s="81">
        <f>F14*1.02</f>
        <v>306</v>
      </c>
      <c r="Q15" s="93"/>
      <c r="R15" s="94"/>
      <c r="S15" s="95"/>
    </row>
    <row r="16" customFormat="1" ht="18" hidden="1" customHeight="1" spans="1:19">
      <c r="A16" s="29"/>
      <c r="B16" s="37"/>
      <c r="C16" s="31"/>
      <c r="D16" s="38"/>
      <c r="E16" s="39" t="s">
        <v>24</v>
      </c>
      <c r="F16" s="34"/>
      <c r="G16" s="40"/>
      <c r="H16" s="40"/>
      <c r="I16" s="40"/>
      <c r="J16" s="40"/>
      <c r="K16" s="40"/>
      <c r="L16" s="40"/>
      <c r="M16" s="40"/>
      <c r="N16" s="40"/>
      <c r="O16" s="40"/>
      <c r="P16" s="82">
        <f>SUM(G16:O16)</f>
        <v>0</v>
      </c>
      <c r="Q16" s="96"/>
      <c r="R16" s="40"/>
      <c r="S16" s="95"/>
    </row>
    <row r="17" customFormat="1" ht="18" customHeight="1" spans="1:19">
      <c r="A17" s="41"/>
      <c r="B17" s="42" t="s">
        <v>25</v>
      </c>
      <c r="C17" s="43" t="s">
        <v>30</v>
      </c>
      <c r="D17" s="44" t="s">
        <v>27</v>
      </c>
      <c r="E17" s="45" t="s">
        <v>28</v>
      </c>
      <c r="F17" s="46"/>
      <c r="G17" s="47">
        <v>152</v>
      </c>
      <c r="H17" s="48">
        <v>84</v>
      </c>
      <c r="I17" s="48">
        <v>47</v>
      </c>
      <c r="J17" s="48">
        <v>24</v>
      </c>
      <c r="K17" s="48"/>
      <c r="L17" s="48"/>
      <c r="M17" s="48"/>
      <c r="N17" s="48"/>
      <c r="O17" s="48"/>
      <c r="P17" s="83">
        <f>SUM(G17:O17)</f>
        <v>307</v>
      </c>
      <c r="Q17" s="97"/>
      <c r="R17" s="98"/>
      <c r="S17" s="99"/>
    </row>
    <row r="18" s="1" customFormat="1" ht="10" customHeight="1" spans="1:19">
      <c r="A18" s="56"/>
      <c r="B18" s="57"/>
      <c r="C18" s="58"/>
      <c r="D18" s="59"/>
      <c r="E18" s="60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85"/>
      <c r="Q18" s="103"/>
      <c r="R18" s="104"/>
      <c r="S18" s="105"/>
    </row>
    <row r="19" s="1" customFormat="1" ht="10" customHeight="1" spans="1:19">
      <c r="A19" s="56"/>
      <c r="B19" s="57"/>
      <c r="C19" s="58"/>
      <c r="D19" s="59"/>
      <c r="E19" s="60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85"/>
      <c r="Q19" s="103"/>
      <c r="R19" s="104"/>
      <c r="S19" s="105"/>
    </row>
    <row r="20" ht="15.95" customHeight="1" spans="1:19">
      <c r="A20" s="63" t="s">
        <v>31</v>
      </c>
      <c r="B20" s="63"/>
      <c r="C20" s="64"/>
      <c r="D20" s="65"/>
      <c r="E20" s="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86"/>
      <c r="Q20" s="74"/>
      <c r="R20" s="74"/>
      <c r="S20" s="106"/>
    </row>
    <row r="21" ht="21" customHeight="1" spans="1:19">
      <c r="A21" s="66" t="s">
        <v>32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107"/>
    </row>
    <row r="22" ht="12" customHeight="1" spans="1:19">
      <c r="A22" s="66" t="s">
        <v>33</v>
      </c>
      <c r="B22" s="66"/>
      <c r="C22" s="69"/>
      <c r="D22" s="70" t="s">
        <v>34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108"/>
      <c r="R22" s="108"/>
      <c r="S22" s="109"/>
    </row>
    <row r="23" ht="12" customHeight="1" spans="1:3">
      <c r="A23" s="66" t="s">
        <v>35</v>
      </c>
      <c r="B23" s="66"/>
      <c r="C23" s="69"/>
    </row>
    <row r="24" ht="12" customHeight="1" spans="1:19">
      <c r="A24" s="66" t="s">
        <v>36</v>
      </c>
      <c r="B24" s="66"/>
      <c r="C24" s="69"/>
      <c r="D24" s="70" t="s">
        <v>37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08"/>
      <c r="R24" s="108"/>
      <c r="S24" s="109"/>
    </row>
    <row r="25" ht="12" customHeight="1" spans="1:19">
      <c r="A25" s="66" t="s">
        <v>38</v>
      </c>
      <c r="B25" s="66"/>
      <c r="C25" s="69"/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110"/>
    </row>
    <row r="26" ht="12" customHeight="1" spans="1:19">
      <c r="A26" s="66" t="s">
        <v>39</v>
      </c>
      <c r="B26" s="66"/>
      <c r="C26" s="69"/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110"/>
    </row>
    <row r="27" ht="27.95" customHeight="1"/>
    <row r="53" ht="18.15" spans="6:14">
      <c r="F53" s="40"/>
      <c r="G53" s="40"/>
      <c r="H53" s="40"/>
      <c r="I53" s="40"/>
      <c r="J53" s="40"/>
      <c r="K53" s="40"/>
      <c r="L53" s="40"/>
      <c r="M53" s="40"/>
      <c r="N53" s="87"/>
    </row>
    <row r="54" ht="18.15" spans="6:14">
      <c r="F54" s="40"/>
      <c r="G54" s="40"/>
      <c r="H54" s="40"/>
      <c r="I54" s="40"/>
      <c r="J54" s="40"/>
      <c r="K54" s="40"/>
      <c r="L54" s="40"/>
      <c r="M54" s="40"/>
      <c r="N54" s="87"/>
    </row>
  </sheetData>
  <mergeCells count="39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G12:O12"/>
    <mergeCell ref="H14:O14"/>
    <mergeCell ref="H15:O15"/>
    <mergeCell ref="B21:S21"/>
    <mergeCell ref="D22:S22"/>
    <mergeCell ref="D24:S24"/>
    <mergeCell ref="D25:S25"/>
    <mergeCell ref="D26:S26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F5:F6"/>
    <mergeCell ref="F12:F13"/>
    <mergeCell ref="P5:P6"/>
    <mergeCell ref="P12:P13"/>
    <mergeCell ref="Q5:Q6"/>
    <mergeCell ref="Q8:Q10"/>
    <mergeCell ref="Q12:Q13"/>
    <mergeCell ref="Q15:Q17"/>
    <mergeCell ref="R5:R6"/>
    <mergeCell ref="R12:R13"/>
    <mergeCell ref="S5:S6"/>
    <mergeCell ref="S12:S13"/>
  </mergeCells>
  <pageMargins left="0.15748031496063" right="0.15748031496063" top="0.196850393700787" bottom="0.196850393700787" header="0.511811023622047" footer="0.511811023622047"/>
  <pageSetup paperSize="9" scale="49" orientation="landscape"/>
  <headerFooter/>
  <rowBreaks count="2" manualBreakCount="2">
    <brk id="50" max="16383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2025-10-23T08:46:53Z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