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400"/>
  </bookViews>
  <sheets>
    <sheet name="HANG TAG STICKER" sheetId="1" r:id="rId1"/>
  </sheets>
  <definedNames>
    <definedName name="_xlnm.Print_Area" localSheetId="0">'HANG TAG STICKER'!$B$1:$O$48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<sst xmlns="http://schemas.openxmlformats.org/spreadsheetml/2006/main" count="99" uniqueCount="76">
  <si>
    <t>TIMELINE EGYPT FREE ZONE</t>
  </si>
  <si>
    <t>PURCHASE ORDER FORM (Accessories and Trims)</t>
  </si>
  <si>
    <t>Vendor Information:</t>
  </si>
  <si>
    <t>Company Information:</t>
  </si>
  <si>
    <t>Vendor Name:</t>
  </si>
  <si>
    <t>Company Name:</t>
  </si>
  <si>
    <t>El Helal Company for Knitting, Dyeing &amp; Readymade Garments</t>
  </si>
  <si>
    <t>Contact Person:</t>
  </si>
  <si>
    <t>Applicant Person/ Dept:</t>
  </si>
  <si>
    <t>Ahmed Ramadan</t>
  </si>
  <si>
    <t>Address:</t>
  </si>
  <si>
    <t>Misr company  industrial zone , Kafr El-Dwar - Behera-Egypt</t>
  </si>
  <si>
    <t>City, State, Zip:</t>
  </si>
  <si>
    <t>Behera-Egypt</t>
  </si>
  <si>
    <t>Phone:</t>
  </si>
  <si>
    <t>01007890115</t>
  </si>
  <si>
    <t>Email:</t>
  </si>
  <si>
    <t>MERCH4@TCWEGY.COM</t>
  </si>
  <si>
    <t>Purchase Order Details:</t>
  </si>
  <si>
    <t>Shipping Information:</t>
  </si>
  <si>
    <t xml:space="preserve">   PO Number:</t>
  </si>
  <si>
    <t xml:space="preserve">   Date:</t>
  </si>
  <si>
    <t xml:space="preserve">   Delivery Date:</t>
  </si>
  <si>
    <t xml:space="preserve">  Ship To:</t>
  </si>
  <si>
    <t xml:space="preserve">  Address/City:</t>
  </si>
  <si>
    <t>Shipping Method:</t>
  </si>
  <si>
    <t>TLPO/131/25</t>
  </si>
  <si>
    <t>El Helal Company</t>
  </si>
  <si>
    <t>Order Information:</t>
  </si>
  <si>
    <t>HANG TAG STICKER</t>
  </si>
  <si>
    <t xml:space="preserve">Item No </t>
  </si>
  <si>
    <t xml:space="preserve">   Description</t>
  </si>
  <si>
    <t xml:space="preserve">  Quantity </t>
  </si>
  <si>
    <t xml:space="preserve">  Unit</t>
  </si>
  <si>
    <t>Unit Price</t>
  </si>
  <si>
    <t>Total Price</t>
  </si>
  <si>
    <t>LANGUAGE</t>
  </si>
  <si>
    <t>USD</t>
  </si>
  <si>
    <t>EGP</t>
  </si>
  <si>
    <t>ATTRIBUTE STICKERS (S45293-05 )</t>
  </si>
  <si>
    <t>ENGLISH</t>
  </si>
  <si>
    <t>PC</t>
  </si>
  <si>
    <t>FRENCH</t>
  </si>
  <si>
    <t>ATTRIBUTE STICKERS (S45293-18 )</t>
  </si>
  <si>
    <t>pc</t>
  </si>
  <si>
    <t>ATTRIBUTE STICKERS (S45293-08)</t>
  </si>
  <si>
    <t>Total Quantity</t>
  </si>
  <si>
    <t>Subtotal</t>
  </si>
  <si>
    <t>®</t>
  </si>
  <si>
    <t>Buyer:</t>
  </si>
  <si>
    <t>Tax</t>
  </si>
  <si>
    <t>Style No.:</t>
  </si>
  <si>
    <t>HFA24VMT-16237/19034/22527</t>
  </si>
  <si>
    <t>Shipping</t>
  </si>
  <si>
    <t>Order Ref.:</t>
  </si>
  <si>
    <t>Total USD/EGP</t>
  </si>
  <si>
    <t>Payment Terms:</t>
  </si>
  <si>
    <t>Payment Method:</t>
  </si>
  <si>
    <t>60 DAYS</t>
  </si>
  <si>
    <t>Terms and Conditions:</t>
  </si>
  <si>
    <t>Payment Due By:</t>
  </si>
  <si>
    <t>1. All goods and services must be delivered by the delivery date specified.</t>
  </si>
  <si>
    <t>2. Any discrepancies must be reported within 10 days of receipt.</t>
  </si>
  <si>
    <t>Attachments (For Company Use):</t>
  </si>
  <si>
    <t>3. Payment will be made according to the terms specified above.</t>
  </si>
  <si>
    <t>Supplier Comparison Form:</t>
  </si>
  <si>
    <t>4. The vendor agrees to the terms and conditions specified in this purchase order.</t>
  </si>
  <si>
    <t>Supplier Rating Form (if available)</t>
  </si>
  <si>
    <t>5. Any changes to this order must be approved in writing by TIMELINE EGYPT FREE ZONE.</t>
  </si>
  <si>
    <t>Copy of the signed P. Requisition:</t>
  </si>
  <si>
    <t>6. Any specification discrepancies must result in a goods return or another agreement.</t>
  </si>
  <si>
    <t>PREPARED BY</t>
  </si>
  <si>
    <t>CHECKED BY</t>
  </si>
  <si>
    <t>(APPROVED BY)</t>
  </si>
  <si>
    <t>Name:</t>
  </si>
  <si>
    <t>Signature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</si>
</sst>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00000"/>
    <numFmt numFmtId="177" formatCode="0.000"/>
  </numFmts>
  <fonts count="34">
    <font>
      <sz val="11"/>
      <color theme="1"/>
      <name val="等线"/>
      <charset val="134"/>
      <scheme val="minor"/>
    </font>
    <font>
      <sz val="9"/>
      <color theme="1"/>
      <name val="Times New Roman"/>
      <charset val="134"/>
    </font>
    <font>
      <sz val="26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0"/>
      <color theme="1"/>
      <name val="Arial"/>
      <charset val="134"/>
    </font>
    <font>
      <sz val="10"/>
      <color theme="1"/>
      <name val="Times New Roman"/>
      <charset val="134"/>
    </font>
    <font>
      <b/>
      <sz val="9"/>
      <color theme="1"/>
      <name val="Times New Roman"/>
      <charset val="134"/>
    </font>
    <font>
      <sz val="12"/>
      <color theme="1"/>
      <name val="Times New Roman"/>
      <charset val="134"/>
    </font>
    <font>
      <sz val="9"/>
      <color theme="1"/>
      <name val="Wingdings"/>
      <charset val="2"/>
    </font>
    <font>
      <b/>
      <sz val="10"/>
      <color theme="1"/>
      <name val="Times New Roman"/>
      <charset val="134"/>
    </font>
    <font>
      <sz val="12"/>
      <color theme="1"/>
      <name val="Webdings"/>
      <charset val="2"/>
    </font>
    <font>
      <u/>
      <sz val="14"/>
      <color theme="1"/>
      <name val="Times New Roman"/>
      <charset val="134"/>
    </font>
    <font>
      <u/>
      <sz val="11"/>
      <color theme="1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dashed">
        <color auto="1"/>
      </bottom>
      <diagonal/>
    </border>
    <border>
      <left/>
      <right style="medium">
        <color auto="1"/>
      </right>
      <top/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medium">
        <color auto="1"/>
      </right>
      <top style="dashed">
        <color auto="1"/>
      </top>
      <bottom style="dashed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Dashed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/>
      <right/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 style="mediumDashed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Dashed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dashDot">
        <color auto="1"/>
      </bottom>
      <diagonal/>
    </border>
    <border>
      <left/>
      <right style="medium">
        <color auto="1"/>
      </right>
      <top style="medium">
        <color auto="1"/>
      </top>
      <bottom style="dashDot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dashDot">
        <color auto="1"/>
      </right>
      <top style="dashDot">
        <color auto="1"/>
      </top>
      <bottom style="medium">
        <color auto="1"/>
      </bottom>
      <diagonal/>
    </border>
    <border>
      <left style="dashDot">
        <color auto="1"/>
      </left>
      <right style="dashDot">
        <color auto="1"/>
      </right>
      <top style="dashDot">
        <color auto="1"/>
      </top>
      <bottom style="medium">
        <color auto="1"/>
      </bottom>
      <diagonal/>
    </border>
    <border>
      <left style="dashDot">
        <color auto="1"/>
      </left>
      <right style="thin">
        <color auto="1"/>
      </right>
      <top style="dashDot">
        <color auto="1"/>
      </top>
      <bottom/>
      <diagonal/>
    </border>
    <border>
      <left style="dashDot">
        <color auto="1"/>
      </left>
      <right style="medium">
        <color auto="1"/>
      </right>
      <top style="dashDot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Dashed">
        <color auto="1"/>
      </left>
      <right/>
      <top style="mediumDashed">
        <color auto="1"/>
      </top>
      <bottom style="medium">
        <color auto="1"/>
      </bottom>
      <diagonal/>
    </border>
    <border>
      <left/>
      <right/>
      <top style="mediumDashed">
        <color auto="1"/>
      </top>
      <bottom style="medium">
        <color auto="1"/>
      </bottom>
      <diagonal/>
    </border>
    <border>
      <left style="medium">
        <color auto="1"/>
      </left>
      <right/>
      <top style="mediumDashed">
        <color auto="1"/>
      </top>
      <bottom style="thin">
        <color auto="1"/>
      </bottom>
      <diagonal/>
    </border>
    <border>
      <left/>
      <right/>
      <top style="mediumDashed">
        <color auto="1"/>
      </top>
      <bottom style="thin">
        <color auto="1"/>
      </bottom>
      <diagonal/>
    </border>
    <border>
      <left style="thin">
        <color auto="1"/>
      </left>
      <right style="dashDot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ashDot">
        <color auto="1"/>
      </right>
      <top/>
      <bottom/>
      <diagonal/>
    </border>
    <border>
      <left style="thin">
        <color auto="1"/>
      </left>
      <right style="dashDot">
        <color auto="1"/>
      </right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5" fillId="7" borderId="8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8" applyNumberFormat="0" applyFill="0" applyAlignment="0" applyProtection="0">
      <alignment vertical="center"/>
    </xf>
    <xf numFmtId="0" fontId="21" fillId="0" borderId="88" applyNumberFormat="0" applyFill="0" applyAlignment="0" applyProtection="0">
      <alignment vertical="center"/>
    </xf>
    <xf numFmtId="0" fontId="22" fillId="0" borderId="8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8" borderId="90" applyNumberFormat="0" applyAlignment="0" applyProtection="0">
      <alignment vertical="center"/>
    </xf>
    <xf numFmtId="0" fontId="24" fillId="9" borderId="91" applyNumberFormat="0" applyAlignment="0" applyProtection="0">
      <alignment vertical="center"/>
    </xf>
    <xf numFmtId="0" fontId="25" fillId="9" borderId="90" applyNumberFormat="0" applyAlignment="0" applyProtection="0">
      <alignment vertical="center"/>
    </xf>
    <xf numFmtId="0" fontId="26" fillId="10" borderId="92" applyNumberFormat="0" applyAlignment="0" applyProtection="0">
      <alignment vertical="center"/>
    </xf>
    <xf numFmtId="0" fontId="27" fillId="0" borderId="93" applyNumberFormat="0" applyFill="0" applyAlignment="0" applyProtection="0">
      <alignment vertical="center"/>
    </xf>
    <xf numFmtId="0" fontId="28" fillId="0" borderId="94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</cellStyleXfs>
  <cellXfs count="21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5" fillId="0" borderId="3" xfId="0" applyFont="1" applyBorder="1"/>
    <xf numFmtId="0" fontId="5" fillId="0" borderId="0" xfId="0" applyFont="1"/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76" fontId="7" fillId="0" borderId="12" xfId="0" applyNumberFormat="1" applyFont="1" applyBorder="1" applyAlignment="1">
      <alignment horizontal="left"/>
    </xf>
    <xf numFmtId="176" fontId="7" fillId="0" borderId="13" xfId="0" applyNumberFormat="1" applyFont="1" applyBorder="1" applyAlignment="1">
      <alignment horizontal="left"/>
    </xf>
    <xf numFmtId="176" fontId="5" fillId="0" borderId="14" xfId="0" applyNumberFormat="1" applyFont="1" applyBorder="1"/>
    <xf numFmtId="176" fontId="5" fillId="0" borderId="3" xfId="0" applyNumberFormat="1" applyFont="1" applyBorder="1"/>
    <xf numFmtId="176" fontId="5" fillId="0" borderId="0" xfId="0" applyNumberFormat="1" applyFont="1"/>
    <xf numFmtId="0" fontId="8" fillId="3" borderId="15" xfId="0" applyFont="1" applyFill="1" applyBorder="1" applyAlignment="1">
      <alignment horizontal="left"/>
    </xf>
    <xf numFmtId="0" fontId="8" fillId="3" borderId="16" xfId="0" applyFont="1" applyFill="1" applyBorder="1" applyAlignment="1">
      <alignment horizontal="left"/>
    </xf>
    <xf numFmtId="0" fontId="3" fillId="0" borderId="4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vertical="center"/>
    </xf>
    <xf numFmtId="0" fontId="4" fillId="2" borderId="21" xfId="0" applyFont="1" applyFill="1" applyBorder="1" applyAlignment="1">
      <alignment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14" fontId="9" fillId="0" borderId="16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8" fillId="4" borderId="15" xfId="0" applyFont="1" applyFill="1" applyBorder="1" applyAlignment="1">
      <alignment horizontal="left"/>
    </xf>
    <xf numFmtId="0" fontId="8" fillId="4" borderId="16" xfId="0" applyFont="1" applyFill="1" applyBorder="1" applyAlignment="1">
      <alignment horizontal="left"/>
    </xf>
    <xf numFmtId="0" fontId="4" fillId="0" borderId="14" xfId="0" applyFont="1" applyBorder="1" applyAlignment="1">
      <alignment vertical="center"/>
    </xf>
    <xf numFmtId="0" fontId="4" fillId="4" borderId="24" xfId="0" applyFont="1" applyFill="1" applyBorder="1" applyAlignment="1">
      <alignment vertical="center"/>
    </xf>
    <xf numFmtId="0" fontId="4" fillId="5" borderId="0" xfId="0" applyFont="1" applyFill="1" applyAlignment="1">
      <alignment horizontal="left" vertical="center"/>
    </xf>
    <xf numFmtId="0" fontId="4" fillId="5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left" vertical="center"/>
    </xf>
    <xf numFmtId="0" fontId="8" fillId="2" borderId="26" xfId="0" applyFont="1" applyFill="1" applyBorder="1" applyAlignment="1">
      <alignment horizontal="left" vertical="center"/>
    </xf>
    <xf numFmtId="0" fontId="8" fillId="2" borderId="27" xfId="0" applyFont="1" applyFill="1" applyBorder="1" applyAlignment="1">
      <alignment horizontal="left" vertical="center"/>
    </xf>
    <xf numFmtId="0" fontId="8" fillId="2" borderId="28" xfId="0" applyFont="1" applyFill="1" applyBorder="1" applyAlignment="1">
      <alignment horizontal="left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left" vertical="center"/>
    </xf>
    <xf numFmtId="0" fontId="8" fillId="2" borderId="31" xfId="0" applyFont="1" applyFill="1" applyBorder="1" applyAlignment="1">
      <alignment horizontal="left" vertical="center"/>
    </xf>
    <xf numFmtId="0" fontId="8" fillId="2" borderId="32" xfId="0" applyFont="1" applyFill="1" applyBorder="1" applyAlignment="1">
      <alignment horizontal="left" vertical="center"/>
    </xf>
    <xf numFmtId="0" fontId="8" fillId="2" borderId="33" xfId="0" applyFont="1" applyFill="1" applyBorder="1" applyAlignment="1">
      <alignment horizontal="left" vertical="center"/>
    </xf>
    <xf numFmtId="0" fontId="8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6" xfId="0" applyFont="1" applyBorder="1" applyAlignment="1">
      <alignment horizontal="left" vertical="center"/>
    </xf>
    <xf numFmtId="0" fontId="8" fillId="0" borderId="18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1" fillId="0" borderId="19" xfId="0" applyFont="1" applyBorder="1"/>
    <xf numFmtId="0" fontId="6" fillId="0" borderId="2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left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8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1" fillId="0" borderId="40" xfId="0" applyFont="1" applyBorder="1"/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10" fillId="6" borderId="43" xfId="0" applyFont="1" applyFill="1" applyBorder="1" applyAlignment="1">
      <alignment horizontal="center" vertical="center"/>
    </xf>
    <xf numFmtId="0" fontId="4" fillId="0" borderId="44" xfId="0" applyFont="1" applyBorder="1" applyAlignment="1">
      <alignment horizontal="right" vertical="center"/>
    </xf>
    <xf numFmtId="0" fontId="9" fillId="0" borderId="44" xfId="0" applyFont="1" applyBorder="1" applyAlignment="1">
      <alignment horizontal="left" vertical="center"/>
    </xf>
    <xf numFmtId="0" fontId="3" fillId="0" borderId="4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0" fillId="6" borderId="45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right" vertical="center"/>
    </xf>
    <xf numFmtId="0" fontId="9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6" borderId="46" xfId="0" applyFont="1" applyFill="1" applyBorder="1" applyAlignment="1">
      <alignment horizontal="center" vertical="center"/>
    </xf>
    <xf numFmtId="0" fontId="3" fillId="0" borderId="5" xfId="0" applyFont="1" applyBorder="1"/>
    <xf numFmtId="0" fontId="9" fillId="0" borderId="5" xfId="0" applyFont="1" applyBorder="1"/>
    <xf numFmtId="0" fontId="1" fillId="0" borderId="6" xfId="0" applyFont="1" applyBorder="1"/>
    <xf numFmtId="0" fontId="3" fillId="0" borderId="47" xfId="0" applyFont="1" applyBorder="1"/>
    <xf numFmtId="0" fontId="3" fillId="0" borderId="6" xfId="0" applyFont="1" applyBorder="1"/>
    <xf numFmtId="0" fontId="5" fillId="0" borderId="48" xfId="0" applyFont="1" applyBorder="1" applyAlignment="1">
      <alignment horizontal="right"/>
    </xf>
    <xf numFmtId="0" fontId="5" fillId="0" borderId="48" xfId="0" applyFont="1" applyBorder="1" applyAlignment="1">
      <alignment horizontal="left"/>
    </xf>
    <xf numFmtId="0" fontId="1" fillId="0" borderId="8" xfId="0" applyFont="1" applyBorder="1"/>
    <xf numFmtId="0" fontId="3" fillId="0" borderId="0" xfId="0" applyFont="1"/>
    <xf numFmtId="0" fontId="5" fillId="0" borderId="0" xfId="0" applyFont="1" applyAlignment="1">
      <alignment horizontal="right"/>
    </xf>
    <xf numFmtId="0" fontId="1" fillId="0" borderId="10" xfId="0" applyFont="1" applyBorder="1"/>
    <xf numFmtId="0" fontId="5" fillId="0" borderId="49" xfId="0" applyFont="1" applyBorder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11" fillId="0" borderId="1" xfId="0" applyFont="1" applyBorder="1"/>
    <xf numFmtId="0" fontId="9" fillId="0" borderId="2" xfId="0" applyFont="1" applyBorder="1"/>
    <xf numFmtId="0" fontId="1" fillId="0" borderId="2" xfId="0" applyFont="1" applyBorder="1"/>
    <xf numFmtId="0" fontId="12" fillId="0" borderId="5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6" xfId="0" applyFont="1" applyBorder="1"/>
    <xf numFmtId="0" fontId="11" fillId="0" borderId="36" xfId="0" applyFont="1" applyBorder="1"/>
    <xf numFmtId="0" fontId="5" fillId="0" borderId="19" xfId="0" applyFont="1" applyBorder="1" applyAlignment="1">
      <alignment horizontal="center" vertical="center"/>
    </xf>
    <xf numFmtId="0" fontId="5" fillId="0" borderId="19" xfId="0" applyFont="1" applyBorder="1"/>
    <xf numFmtId="0" fontId="11" fillId="0" borderId="19" xfId="0" applyFont="1" applyBorder="1"/>
    <xf numFmtId="0" fontId="1" fillId="0" borderId="49" xfId="0" applyFont="1" applyBorder="1"/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24" xfId="0" applyFont="1" applyBorder="1" applyAlignment="1">
      <alignment horizontal="center"/>
    </xf>
    <xf numFmtId="0" fontId="13" fillId="0" borderId="0" xfId="0" applyFont="1"/>
    <xf numFmtId="0" fontId="4" fillId="0" borderId="48" xfId="0" applyFont="1" applyBorder="1" applyAlignment="1">
      <alignment horizontal="right" vertical="center"/>
    </xf>
    <xf numFmtId="0" fontId="9" fillId="0" borderId="51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center"/>
    </xf>
    <xf numFmtId="0" fontId="2" fillId="0" borderId="52" xfId="0" applyFont="1" applyBorder="1" applyAlignment="1">
      <alignment horizontal="left" vertical="center"/>
    </xf>
    <xf numFmtId="0" fontId="2" fillId="0" borderId="50" xfId="0" applyFont="1" applyBorder="1" applyAlignment="1">
      <alignment horizontal="left" vertical="center"/>
    </xf>
    <xf numFmtId="0" fontId="3" fillId="2" borderId="17" xfId="0" applyFont="1" applyFill="1" applyBorder="1" applyAlignment="1">
      <alignment horizontal="center" vertical="center"/>
    </xf>
    <xf numFmtId="0" fontId="14" fillId="0" borderId="24" xfId="6" applyBorder="1" applyAlignment="1">
      <alignment horizontal="left" vertical="center"/>
    </xf>
    <xf numFmtId="0" fontId="6" fillId="0" borderId="53" xfId="0" applyFont="1" applyBorder="1" applyAlignment="1">
      <alignment horizontal="left" vertical="center"/>
    </xf>
    <xf numFmtId="0" fontId="8" fillId="3" borderId="54" xfId="0" applyFont="1" applyFill="1" applyBorder="1" applyAlignment="1">
      <alignment horizontal="left"/>
    </xf>
    <xf numFmtId="0" fontId="8" fillId="3" borderId="55" xfId="0" applyFont="1" applyFill="1" applyBorder="1" applyAlignment="1">
      <alignment horizontal="left"/>
    </xf>
    <xf numFmtId="0" fontId="6" fillId="0" borderId="24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4" fillId="2" borderId="56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4" fillId="2" borderId="57" xfId="0" applyFont="1" applyFill="1" applyBorder="1" applyAlignment="1">
      <alignment horizontal="left" vertical="center"/>
    </xf>
    <xf numFmtId="0" fontId="11" fillId="2" borderId="20" xfId="0" applyFont="1" applyFill="1" applyBorder="1" applyAlignment="1">
      <alignment horizontal="left" vertical="center"/>
    </xf>
    <xf numFmtId="0" fontId="1" fillId="0" borderId="54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8" fillId="4" borderId="54" xfId="0" applyFont="1" applyFill="1" applyBorder="1" applyAlignment="1">
      <alignment horizontal="left"/>
    </xf>
    <xf numFmtId="0" fontId="8" fillId="4" borderId="55" xfId="0" applyFont="1" applyFill="1" applyBorder="1" applyAlignment="1">
      <alignment horizontal="left"/>
    </xf>
    <xf numFmtId="0" fontId="4" fillId="0" borderId="17" xfId="0" applyFont="1" applyBorder="1" applyAlignment="1">
      <alignment vertical="center"/>
    </xf>
    <xf numFmtId="0" fontId="8" fillId="2" borderId="59" xfId="0" applyFont="1" applyFill="1" applyBorder="1" applyAlignment="1">
      <alignment horizontal="left" vertical="center"/>
    </xf>
    <xf numFmtId="0" fontId="8" fillId="2" borderId="60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59" xfId="0" applyFont="1" applyFill="1" applyBorder="1" applyAlignment="1">
      <alignment horizontal="center" vertical="center" wrapText="1"/>
    </xf>
    <xf numFmtId="0" fontId="4" fillId="2" borderId="61" xfId="0" applyFont="1" applyFill="1" applyBorder="1" applyAlignment="1">
      <alignment horizontal="center" vertical="center" wrapText="1"/>
    </xf>
    <xf numFmtId="0" fontId="4" fillId="2" borderId="62" xfId="0" applyFont="1" applyFill="1" applyBorder="1" applyAlignment="1">
      <alignment horizontal="center" vertical="center" wrapText="1"/>
    </xf>
    <xf numFmtId="0" fontId="8" fillId="2" borderId="63" xfId="0" applyFont="1" applyFill="1" applyBorder="1" applyAlignment="1">
      <alignment horizontal="left" vertical="center"/>
    </xf>
    <xf numFmtId="0" fontId="8" fillId="2" borderId="64" xfId="0" applyFont="1" applyFill="1" applyBorder="1" applyAlignment="1">
      <alignment horizontal="left" vertical="center"/>
    </xf>
    <xf numFmtId="0" fontId="8" fillId="2" borderId="65" xfId="0" applyFont="1" applyFill="1" applyBorder="1" applyAlignment="1">
      <alignment horizontal="center" vertical="center" wrapText="1"/>
    </xf>
    <xf numFmtId="0" fontId="8" fillId="2" borderId="66" xfId="0" applyFont="1" applyFill="1" applyBorder="1" applyAlignment="1">
      <alignment horizontal="center" vertical="center" wrapText="1"/>
    </xf>
    <xf numFmtId="0" fontId="8" fillId="2" borderId="67" xfId="0" applyFont="1" applyFill="1" applyBorder="1" applyAlignment="1">
      <alignment horizontal="center" vertical="center" wrapText="1"/>
    </xf>
    <xf numFmtId="0" fontId="8" fillId="2" borderId="68" xfId="0" applyFont="1" applyFill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177" fontId="7" fillId="0" borderId="23" xfId="0" applyNumberFormat="1" applyFont="1" applyBorder="1" applyAlignment="1">
      <alignment horizontal="center" vertical="center"/>
    </xf>
    <xf numFmtId="177" fontId="7" fillId="0" borderId="6" xfId="0" applyNumberFormat="1" applyFont="1" applyBorder="1" applyAlignment="1">
      <alignment horizontal="center" vertical="center"/>
    </xf>
    <xf numFmtId="177" fontId="7" fillId="0" borderId="28" xfId="0" applyNumberFormat="1" applyFont="1" applyBorder="1" applyAlignment="1">
      <alignment horizontal="center" vertical="center"/>
    </xf>
    <xf numFmtId="2" fontId="7" fillId="0" borderId="71" xfId="0" applyNumberFormat="1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177" fontId="7" fillId="0" borderId="73" xfId="0" applyNumberFormat="1" applyFont="1" applyBorder="1" applyAlignment="1">
      <alignment horizontal="center" vertical="center"/>
    </xf>
    <xf numFmtId="0" fontId="0" fillId="0" borderId="57" xfId="0" applyBorder="1" applyAlignment="1">
      <alignment horizontal="center"/>
    </xf>
    <xf numFmtId="0" fontId="7" fillId="0" borderId="53" xfId="0" applyFont="1" applyBorder="1" applyAlignment="1">
      <alignment horizontal="center" vertical="center"/>
    </xf>
    <xf numFmtId="177" fontId="7" fillId="0" borderId="74" xfId="0" applyNumberFormat="1" applyFont="1" applyBorder="1" applyAlignment="1">
      <alignment horizontal="center" vertical="center"/>
    </xf>
    <xf numFmtId="2" fontId="7" fillId="0" borderId="74" xfId="0" applyNumberFormat="1" applyFont="1" applyBorder="1" applyAlignment="1">
      <alignment horizontal="center" vertical="center"/>
    </xf>
    <xf numFmtId="2" fontId="7" fillId="0" borderId="75" xfId="0" applyNumberFormat="1" applyFont="1" applyBorder="1" applyAlignment="1">
      <alignment horizontal="center" vertical="center"/>
    </xf>
    <xf numFmtId="2" fontId="7" fillId="0" borderId="73" xfId="0" applyNumberFormat="1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2" fontId="7" fillId="0" borderId="23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0" fontId="5" fillId="0" borderId="76" xfId="0" applyFont="1" applyBorder="1" applyAlignment="1">
      <alignment horizontal="center" vertical="center"/>
    </xf>
    <xf numFmtId="2" fontId="7" fillId="0" borderId="33" xfId="0" applyNumberFormat="1" applyFont="1" applyBorder="1" applyAlignment="1">
      <alignment horizontal="center" vertical="center"/>
    </xf>
    <xf numFmtId="2" fontId="3" fillId="0" borderId="77" xfId="0" applyNumberFormat="1" applyFont="1" applyBorder="1" applyAlignment="1">
      <alignment horizontal="center" vertical="center"/>
    </xf>
    <xf numFmtId="2" fontId="3" fillId="0" borderId="78" xfId="0" applyNumberFormat="1" applyFont="1" applyBorder="1" applyAlignment="1">
      <alignment horizontal="center" vertical="center"/>
    </xf>
    <xf numFmtId="0" fontId="11" fillId="0" borderId="79" xfId="0" applyFont="1" applyBorder="1" applyAlignment="1">
      <alignment horizontal="center" vertical="center"/>
    </xf>
    <xf numFmtId="0" fontId="11" fillId="0" borderId="80" xfId="0" applyFont="1" applyBorder="1" applyAlignment="1">
      <alignment horizontal="center" vertical="center"/>
    </xf>
    <xf numFmtId="0" fontId="11" fillId="0" borderId="69" xfId="0" applyFont="1" applyBorder="1" applyAlignment="1">
      <alignment horizontal="center" vertical="center"/>
    </xf>
    <xf numFmtId="2" fontId="11" fillId="0" borderId="81" xfId="0" applyNumberFormat="1" applyFont="1" applyBorder="1" applyAlignment="1">
      <alignment horizontal="center" vertical="center"/>
    </xf>
    <xf numFmtId="2" fontId="11" fillId="0" borderId="53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0" fontId="11" fillId="0" borderId="82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2" fontId="7" fillId="0" borderId="81" xfId="0" applyNumberFormat="1" applyFont="1" applyBorder="1" applyAlignment="1">
      <alignment horizontal="center" vertical="center"/>
    </xf>
    <xf numFmtId="2" fontId="7" fillId="0" borderId="53" xfId="0" applyNumberFormat="1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11" fillId="0" borderId="83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1" fillId="0" borderId="84" xfId="0" applyFont="1" applyBorder="1" applyAlignment="1">
      <alignment horizontal="center" vertical="center"/>
    </xf>
    <xf numFmtId="2" fontId="7" fillId="0" borderId="85" xfId="0" applyNumberFormat="1" applyFont="1" applyBorder="1" applyAlignment="1">
      <alignment horizontal="center" vertical="center"/>
    </xf>
    <xf numFmtId="2" fontId="7" fillId="0" borderId="17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2" fontId="3" fillId="0" borderId="8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4" fillId="0" borderId="51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8" fillId="0" borderId="0" xfId="0" applyFont="1"/>
    <xf numFmtId="0" fontId="1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6" fillId="0" borderId="8" xfId="0" applyFont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541019</xdr:colOff>
      <xdr:row>0</xdr:row>
      <xdr:rowOff>30480</xdr:rowOff>
    </xdr:from>
    <xdr:to>
      <xdr:col>14</xdr:col>
      <xdr:colOff>988092</xdr:colOff>
      <xdr:row>0</xdr:row>
      <xdr:rowOff>571500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03890" y="30480"/>
          <a:ext cx="4658995" cy="5410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MERCH4@TCWEGY.COM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AA50"/>
  <sheetViews>
    <sheetView tabSelected="1" zoomScale="70" zoomScaleNormal="70" topLeftCell="A9" workbookViewId="0">
      <selection activeCell="C21" sqref="C21:G22"/>
    </sheetView>
  </sheetViews>
  <sheetFormatPr defaultColWidth="8.70833333333333" defaultRowHeight="15" customHeight="1"/>
  <cols>
    <col min="1" max="1" width="3.14166666666667" style="1" customWidth="1"/>
    <col min="2" max="2" width="7" style="1" customWidth="1"/>
    <col min="3" max="3" width="29" style="1" customWidth="1"/>
    <col min="4" max="4" width="19.1416666666667" style="1" customWidth="1"/>
    <col min="5" max="5" width="8.70833333333333" style="1"/>
    <col min="6" max="6" width="26.5666666666667" style="1" customWidth="1"/>
    <col min="7" max="8" width="20.5666666666667" style="1" customWidth="1"/>
    <col min="9" max="9" width="9.70833333333333" style="1" customWidth="1"/>
    <col min="10" max="10" width="7.85833333333333" style="1" customWidth="1"/>
    <col min="11" max="12" width="5.56666666666667" style="1" customWidth="1"/>
    <col min="13" max="14" width="13.2833333333333" style="1" customWidth="1"/>
    <col min="15" max="15" width="15.2833333333333" style="1" customWidth="1"/>
    <col min="16" max="16384" width="8.70833333333333" style="1"/>
  </cols>
  <sheetData>
    <row r="1" ht="47.45" customHeight="1" spans="2:15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26"/>
      <c r="O1" s="127"/>
    </row>
    <row r="2" ht="21" customHeight="1" spans="2:15">
      <c r="B2" s="4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28"/>
    </row>
    <row r="3" ht="18" customHeight="1" spans="2:15">
      <c r="B3" s="6" t="s">
        <v>2</v>
      </c>
      <c r="C3" s="7"/>
      <c r="D3" s="8"/>
      <c r="E3" s="8"/>
      <c r="F3" s="9"/>
      <c r="G3" s="6" t="s">
        <v>3</v>
      </c>
      <c r="H3" s="10"/>
      <c r="I3" s="8"/>
      <c r="J3" s="8"/>
      <c r="K3" s="8"/>
      <c r="L3" s="8"/>
      <c r="M3" s="8"/>
      <c r="N3" s="8"/>
      <c r="O3" s="9"/>
    </row>
    <row r="4" ht="18" customHeight="1" spans="2:22">
      <c r="B4" s="11" t="s">
        <v>4</v>
      </c>
      <c r="C4" s="12"/>
      <c r="D4" s="13"/>
      <c r="E4" s="13"/>
      <c r="F4" s="14"/>
      <c r="G4" s="11" t="s">
        <v>5</v>
      </c>
      <c r="H4" s="12"/>
      <c r="I4" s="13" t="s">
        <v>6</v>
      </c>
      <c r="J4" s="13"/>
      <c r="K4" s="13"/>
      <c r="L4" s="13"/>
      <c r="M4" s="13"/>
      <c r="N4" s="13"/>
      <c r="O4" s="14"/>
      <c r="Q4" s="204"/>
      <c r="R4" s="205"/>
      <c r="S4" s="205"/>
      <c r="T4" s="205"/>
      <c r="U4" s="205"/>
      <c r="V4" s="205"/>
    </row>
    <row r="5" ht="18" customHeight="1" spans="2:22">
      <c r="B5" s="11" t="s">
        <v>7</v>
      </c>
      <c r="C5" s="12"/>
      <c r="D5" s="13"/>
      <c r="E5" s="13"/>
      <c r="F5" s="14"/>
      <c r="G5" s="11" t="s">
        <v>8</v>
      </c>
      <c r="H5" s="12"/>
      <c r="I5" s="212" t="s">
        <v>9</v>
      </c>
      <c r="J5" s="13"/>
      <c r="K5" s="13"/>
      <c r="L5" s="13"/>
      <c r="M5" s="13"/>
      <c r="N5" s="13"/>
      <c r="O5" s="14"/>
      <c r="Q5" s="204"/>
      <c r="R5" s="206"/>
      <c r="S5" s="206"/>
      <c r="T5" s="206"/>
      <c r="U5" s="206"/>
      <c r="V5" s="206"/>
    </row>
    <row r="6" ht="18" customHeight="1" spans="2:22">
      <c r="B6" s="11" t="s">
        <v>10</v>
      </c>
      <c r="C6" s="12"/>
      <c r="D6" s="15"/>
      <c r="E6" s="15"/>
      <c r="F6" s="16"/>
      <c r="G6" s="11" t="s">
        <v>10</v>
      </c>
      <c r="H6" s="12"/>
      <c r="I6" s="13" t="s">
        <v>11</v>
      </c>
      <c r="J6" s="13"/>
      <c r="K6" s="13"/>
      <c r="L6" s="13"/>
      <c r="M6" s="13"/>
      <c r="N6" s="13"/>
      <c r="O6" s="14"/>
      <c r="Q6" s="204"/>
      <c r="R6" s="207"/>
      <c r="S6" s="207"/>
      <c r="T6" s="207"/>
      <c r="U6" s="207"/>
      <c r="V6" s="207"/>
    </row>
    <row r="7" ht="18" customHeight="1" spans="2:22">
      <c r="B7" s="11" t="s">
        <v>12</v>
      </c>
      <c r="C7" s="12"/>
      <c r="D7" s="13"/>
      <c r="E7" s="13"/>
      <c r="F7" s="14"/>
      <c r="G7" s="11" t="s">
        <v>12</v>
      </c>
      <c r="H7" s="12"/>
      <c r="I7" s="13" t="s">
        <v>13</v>
      </c>
      <c r="J7" s="13"/>
      <c r="K7" s="13"/>
      <c r="L7" s="13"/>
      <c r="M7" s="13"/>
      <c r="N7" s="13"/>
      <c r="O7" s="14"/>
      <c r="Q7" s="204"/>
      <c r="R7" s="207"/>
      <c r="S7" s="207"/>
      <c r="T7" s="207"/>
      <c r="U7" s="207"/>
      <c r="V7" s="207"/>
    </row>
    <row r="8" ht="18" customHeight="1" spans="2:22">
      <c r="B8" s="11" t="s">
        <v>14</v>
      </c>
      <c r="C8" s="17"/>
      <c r="D8" s="17"/>
      <c r="E8" s="17"/>
      <c r="F8" s="18"/>
      <c r="G8" s="11" t="s">
        <v>14</v>
      </c>
      <c r="H8" s="12"/>
      <c r="I8" s="212" t="s">
        <v>15</v>
      </c>
      <c r="J8" s="13"/>
      <c r="K8" s="13"/>
      <c r="L8" s="13"/>
      <c r="M8" s="13"/>
      <c r="N8" s="13"/>
      <c r="O8" s="14"/>
      <c r="Q8" s="204"/>
      <c r="R8" s="207"/>
      <c r="S8" s="207"/>
      <c r="T8" s="207"/>
      <c r="U8" s="207"/>
      <c r="V8" s="207"/>
    </row>
    <row r="9" ht="18" customHeight="1" spans="2:22">
      <c r="B9" s="19" t="s">
        <v>16</v>
      </c>
      <c r="C9" s="17"/>
      <c r="D9" s="17"/>
      <c r="E9" s="17"/>
      <c r="F9" s="18"/>
      <c r="G9" s="20" t="s">
        <v>16</v>
      </c>
      <c r="H9" s="21"/>
      <c r="I9" s="129" t="s">
        <v>17</v>
      </c>
      <c r="J9" s="77"/>
      <c r="K9" s="77"/>
      <c r="L9" s="77"/>
      <c r="M9" s="77"/>
      <c r="N9" s="77"/>
      <c r="O9" s="130"/>
      <c r="Q9" s="204"/>
      <c r="R9" s="207"/>
      <c r="S9" s="207"/>
      <c r="T9" s="207"/>
      <c r="U9" s="207"/>
      <c r="V9" s="207"/>
    </row>
    <row r="10" ht="4.15" customHeight="1" spans="2:15">
      <c r="B10" s="22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131"/>
      <c r="O10" s="132"/>
    </row>
    <row r="11" customHeight="1" spans="2:22">
      <c r="B11" s="24" t="s">
        <v>18</v>
      </c>
      <c r="C11" s="7"/>
      <c r="D11" s="10"/>
      <c r="E11" s="10"/>
      <c r="F11" s="25"/>
      <c r="G11" s="6" t="s">
        <v>19</v>
      </c>
      <c r="H11" s="10"/>
      <c r="I11" s="10"/>
      <c r="J11" s="10"/>
      <c r="K11" s="10"/>
      <c r="L11" s="10"/>
      <c r="M11" s="10"/>
      <c r="N11" s="10"/>
      <c r="O11" s="25"/>
      <c r="Q11" s="204"/>
      <c r="R11" s="207"/>
      <c r="S11" s="207"/>
      <c r="T11" s="207"/>
      <c r="U11" s="207"/>
      <c r="V11" s="207"/>
    </row>
    <row r="12" ht="6.6" customHeight="1" spans="2:15">
      <c r="B12" s="11"/>
      <c r="C12" s="12"/>
      <c r="D12" s="26"/>
      <c r="E12" s="26"/>
      <c r="F12" s="27"/>
      <c r="G12" s="11"/>
      <c r="H12" s="12"/>
      <c r="I12" s="12"/>
      <c r="J12" s="48"/>
      <c r="K12" s="48"/>
      <c r="L12" s="48"/>
      <c r="M12" s="133"/>
      <c r="N12" s="48"/>
      <c r="O12" s="134"/>
    </row>
    <row r="13" ht="21.6" customHeight="1" spans="2:15">
      <c r="B13" s="28" t="s">
        <v>20</v>
      </c>
      <c r="C13" s="29"/>
      <c r="D13" s="29" t="s">
        <v>21</v>
      </c>
      <c r="E13" s="29"/>
      <c r="F13" s="30" t="s">
        <v>22</v>
      </c>
      <c r="G13" s="31" t="s">
        <v>23</v>
      </c>
      <c r="H13" s="32"/>
      <c r="I13" s="135" t="s">
        <v>24</v>
      </c>
      <c r="J13" s="136"/>
      <c r="K13" s="136"/>
      <c r="L13" s="136"/>
      <c r="M13" s="136"/>
      <c r="N13" s="137"/>
      <c r="O13" s="138" t="s">
        <v>25</v>
      </c>
    </row>
    <row r="14" ht="21.6" customHeight="1" spans="2:15">
      <c r="B14" s="33" t="s">
        <v>26</v>
      </c>
      <c r="C14" s="34"/>
      <c r="D14" s="35">
        <v>45949</v>
      </c>
      <c r="E14" s="34"/>
      <c r="F14" s="35"/>
      <c r="G14" s="36" t="s">
        <v>27</v>
      </c>
      <c r="H14" s="37"/>
      <c r="I14" s="139" t="s">
        <v>11</v>
      </c>
      <c r="J14" s="37"/>
      <c r="K14" s="37"/>
      <c r="L14" s="37"/>
      <c r="M14" s="37"/>
      <c r="N14" s="140"/>
      <c r="O14" s="141"/>
    </row>
    <row r="15" ht="3" customHeight="1" spans="2:15">
      <c r="B15" s="38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142"/>
    </row>
    <row r="16" ht="4.15" customHeight="1" spans="2:15">
      <c r="B16" s="40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143"/>
      <c r="O16" s="144"/>
    </row>
    <row r="17" customHeight="1" spans="2:22">
      <c r="B17" s="42" t="s">
        <v>28</v>
      </c>
      <c r="C17" s="43"/>
      <c r="D17" s="44" t="s">
        <v>29</v>
      </c>
      <c r="E17" s="45"/>
      <c r="F17" s="46"/>
      <c r="G17" s="47"/>
      <c r="H17" s="47"/>
      <c r="I17" s="47"/>
      <c r="J17" s="47"/>
      <c r="K17" s="47"/>
      <c r="L17" s="47"/>
      <c r="M17" s="47"/>
      <c r="N17" s="47"/>
      <c r="O17" s="145"/>
      <c r="Q17" s="204"/>
      <c r="R17" s="207"/>
      <c r="S17" s="207"/>
      <c r="T17" s="207"/>
      <c r="U17" s="207"/>
      <c r="V17" s="207"/>
    </row>
    <row r="18" ht="4.9" customHeight="1" spans="2:15">
      <c r="B18" s="11"/>
      <c r="C18" s="12"/>
      <c r="D18" s="48"/>
      <c r="E18" s="48"/>
      <c r="F18" s="48"/>
      <c r="G18" s="12"/>
      <c r="H18" s="12"/>
      <c r="I18" s="12"/>
      <c r="J18" s="48"/>
      <c r="K18" s="48"/>
      <c r="L18" s="48"/>
      <c r="M18" s="48"/>
      <c r="N18" s="48"/>
      <c r="O18" s="134"/>
    </row>
    <row r="19" ht="10.9" customHeight="1" spans="2:15">
      <c r="B19" s="49" t="s">
        <v>30</v>
      </c>
      <c r="C19" s="50" t="s">
        <v>31</v>
      </c>
      <c r="D19" s="51"/>
      <c r="E19" s="51"/>
      <c r="F19" s="51"/>
      <c r="G19" s="52"/>
      <c r="H19" s="53"/>
      <c r="I19" s="146" t="s">
        <v>32</v>
      </c>
      <c r="J19" s="147" t="s">
        <v>33</v>
      </c>
      <c r="K19" s="148" t="s">
        <v>34</v>
      </c>
      <c r="L19" s="148"/>
      <c r="M19" s="149"/>
      <c r="N19" s="150" t="s">
        <v>35</v>
      </c>
      <c r="O19" s="151"/>
    </row>
    <row r="20" customHeight="1" spans="2:27">
      <c r="B20" s="54"/>
      <c r="C20" s="55"/>
      <c r="D20" s="56"/>
      <c r="E20" s="56"/>
      <c r="F20" s="56"/>
      <c r="G20" s="57"/>
      <c r="H20" s="58" t="s">
        <v>36</v>
      </c>
      <c r="I20" s="152"/>
      <c r="J20" s="153"/>
      <c r="K20" s="154" t="s">
        <v>37</v>
      </c>
      <c r="L20" s="155"/>
      <c r="M20" s="156" t="s">
        <v>38</v>
      </c>
      <c r="N20" s="154" t="s">
        <v>37</v>
      </c>
      <c r="O20" s="157" t="s">
        <v>38</v>
      </c>
      <c r="Q20" s="208"/>
      <c r="R20" s="208"/>
      <c r="S20" s="208"/>
      <c r="T20" s="208"/>
      <c r="U20" s="208"/>
      <c r="V20" s="208"/>
      <c r="W20" s="208"/>
      <c r="X20" s="208"/>
      <c r="Y20" s="208"/>
      <c r="Z20" s="208"/>
      <c r="AA20" s="208"/>
    </row>
    <row r="21" customHeight="1" spans="2:27">
      <c r="B21" s="59">
        <v>1</v>
      </c>
      <c r="C21" s="60" t="s">
        <v>39</v>
      </c>
      <c r="D21" s="61"/>
      <c r="E21" s="61"/>
      <c r="F21" s="61"/>
      <c r="G21" s="61"/>
      <c r="H21" s="62" t="s">
        <v>40</v>
      </c>
      <c r="I21" s="158">
        <v>129100</v>
      </c>
      <c r="J21" s="159" t="s">
        <v>41</v>
      </c>
      <c r="K21" s="160"/>
      <c r="L21" s="161"/>
      <c r="M21" s="162">
        <v>0</v>
      </c>
      <c r="N21" s="163">
        <v>0</v>
      </c>
      <c r="O21" s="163">
        <f>I21*M21</f>
        <v>0</v>
      </c>
      <c r="Q21" s="209"/>
      <c r="R21" s="209"/>
      <c r="S21" s="210"/>
      <c r="T21" s="210"/>
      <c r="U21" s="210"/>
      <c r="V21" s="210"/>
      <c r="W21" s="210"/>
      <c r="X21" s="210"/>
      <c r="Y21" s="210"/>
      <c r="Z21" s="210"/>
      <c r="AA21" s="210"/>
    </row>
    <row r="22" customHeight="1" spans="2:27">
      <c r="B22" s="63">
        <v>2</v>
      </c>
      <c r="C22" s="64"/>
      <c r="D22" s="65"/>
      <c r="E22" s="65"/>
      <c r="F22" s="65"/>
      <c r="G22" s="65"/>
      <c r="H22" s="66" t="s">
        <v>42</v>
      </c>
      <c r="I22" s="164">
        <v>129100</v>
      </c>
      <c r="J22" s="159" t="s">
        <v>41</v>
      </c>
      <c r="K22" s="160"/>
      <c r="L22" s="161"/>
      <c r="M22" s="165">
        <v>0</v>
      </c>
      <c r="N22" s="163">
        <f t="shared" ref="N22:N28" si="0">I22*K22</f>
        <v>0</v>
      </c>
      <c r="O22" s="163">
        <f t="shared" ref="O22:O24" si="1">I22*M22</f>
        <v>0</v>
      </c>
      <c r="Q22" s="209"/>
      <c r="R22" s="209"/>
      <c r="S22" s="210"/>
      <c r="T22" s="210"/>
      <c r="U22" s="210"/>
      <c r="V22" s="210"/>
      <c r="W22" s="210"/>
      <c r="X22" s="210"/>
      <c r="Y22" s="210"/>
      <c r="Z22" s="210"/>
      <c r="AA22" s="210"/>
    </row>
    <row r="23" customHeight="1" spans="2:27">
      <c r="B23" s="63">
        <v>3</v>
      </c>
      <c r="C23" s="67" t="s">
        <v>43</v>
      </c>
      <c r="D23" s="68"/>
      <c r="E23" s="68"/>
      <c r="F23" s="68"/>
      <c r="G23" s="68"/>
      <c r="H23" s="69" t="s">
        <v>40</v>
      </c>
      <c r="I23" s="166">
        <v>26900</v>
      </c>
      <c r="J23" s="167" t="s">
        <v>41</v>
      </c>
      <c r="K23" s="160"/>
      <c r="L23" s="161"/>
      <c r="M23" s="168">
        <v>0</v>
      </c>
      <c r="N23" s="163">
        <f t="shared" si="0"/>
        <v>0</v>
      </c>
      <c r="O23" s="163">
        <f t="shared" si="1"/>
        <v>0</v>
      </c>
      <c r="Q23" s="209"/>
      <c r="R23" s="209"/>
      <c r="S23" s="210"/>
      <c r="T23" s="210"/>
      <c r="U23" s="210"/>
      <c r="V23" s="210"/>
      <c r="W23" s="210"/>
      <c r="X23" s="210"/>
      <c r="Y23" s="210"/>
      <c r="Z23" s="210"/>
      <c r="AA23" s="210"/>
    </row>
    <row r="24" customHeight="1" spans="2:27">
      <c r="B24" s="63">
        <v>4</v>
      </c>
      <c r="C24" s="70"/>
      <c r="D24" s="71"/>
      <c r="E24" s="71"/>
      <c r="F24" s="71"/>
      <c r="G24" s="71"/>
      <c r="H24" s="66" t="s">
        <v>42</v>
      </c>
      <c r="I24" s="166">
        <v>26900</v>
      </c>
      <c r="J24" s="167" t="s">
        <v>44</v>
      </c>
      <c r="K24" s="160"/>
      <c r="L24" s="161"/>
      <c r="M24" s="165">
        <v>0</v>
      </c>
      <c r="N24" s="163">
        <f t="shared" si="0"/>
        <v>0</v>
      </c>
      <c r="O24" s="163">
        <f t="shared" si="1"/>
        <v>0</v>
      </c>
      <c r="Q24" s="209"/>
      <c r="R24" s="209"/>
      <c r="S24" s="210"/>
      <c r="T24" s="210"/>
      <c r="U24" s="210"/>
      <c r="V24" s="210"/>
      <c r="W24" s="210"/>
      <c r="X24" s="210"/>
      <c r="Y24" s="210"/>
      <c r="Z24" s="210"/>
      <c r="AA24" s="210"/>
    </row>
    <row r="25" customHeight="1" spans="2:27">
      <c r="B25" s="63">
        <v>5</v>
      </c>
      <c r="C25" s="72" t="s">
        <v>45</v>
      </c>
      <c r="D25" s="73"/>
      <c r="E25" s="73"/>
      <c r="F25" s="73"/>
      <c r="G25" s="73"/>
      <c r="H25" s="69" t="s">
        <v>40</v>
      </c>
      <c r="I25" s="166">
        <v>49300</v>
      </c>
      <c r="J25" s="167" t="s">
        <v>44</v>
      </c>
      <c r="K25" s="160"/>
      <c r="L25" s="161"/>
      <c r="M25" s="169">
        <v>0</v>
      </c>
      <c r="N25" s="163">
        <f t="shared" si="0"/>
        <v>0</v>
      </c>
      <c r="O25" s="170">
        <v>0</v>
      </c>
      <c r="Q25" s="209"/>
      <c r="R25" s="209"/>
      <c r="S25" s="210"/>
      <c r="T25" s="210"/>
      <c r="U25" s="210"/>
      <c r="V25" s="210"/>
      <c r="W25" s="210"/>
      <c r="X25" s="210"/>
      <c r="Y25" s="210"/>
      <c r="Z25" s="210"/>
      <c r="AA25" s="210"/>
    </row>
    <row r="26" customHeight="1" spans="2:27">
      <c r="B26" s="63">
        <v>6</v>
      </c>
      <c r="C26" s="64"/>
      <c r="D26" s="65"/>
      <c r="E26" s="65"/>
      <c r="F26" s="65"/>
      <c r="G26" s="65"/>
      <c r="H26" s="66" t="s">
        <v>42</v>
      </c>
      <c r="I26" s="166">
        <v>49300</v>
      </c>
      <c r="J26" s="167" t="s">
        <v>44</v>
      </c>
      <c r="K26" s="160"/>
      <c r="L26" s="161"/>
      <c r="M26" s="171">
        <v>0</v>
      </c>
      <c r="N26" s="163">
        <f t="shared" si="0"/>
        <v>0</v>
      </c>
      <c r="O26" s="170">
        <v>0</v>
      </c>
      <c r="Q26" s="209"/>
      <c r="R26" s="209"/>
      <c r="S26" s="210"/>
      <c r="T26" s="210"/>
      <c r="U26" s="210"/>
      <c r="V26" s="210"/>
      <c r="W26" s="210"/>
      <c r="X26" s="210"/>
      <c r="Y26" s="210"/>
      <c r="Z26" s="210"/>
      <c r="AA26" s="210"/>
    </row>
    <row r="27" customHeight="1" spans="2:27">
      <c r="B27" s="63">
        <v>7</v>
      </c>
      <c r="C27" s="74"/>
      <c r="D27" s="75"/>
      <c r="E27" s="75"/>
      <c r="F27" s="75"/>
      <c r="G27" s="75"/>
      <c r="H27" s="69"/>
      <c r="I27" s="172"/>
      <c r="J27" s="167" t="s">
        <v>44</v>
      </c>
      <c r="K27" s="173"/>
      <c r="L27" s="174"/>
      <c r="M27" s="169">
        <v>0</v>
      </c>
      <c r="N27" s="163">
        <f t="shared" si="0"/>
        <v>0</v>
      </c>
      <c r="O27" s="170">
        <v>0</v>
      </c>
      <c r="Q27" s="208"/>
      <c r="R27" s="208"/>
      <c r="S27" s="211"/>
      <c r="T27" s="210"/>
      <c r="U27" s="210"/>
      <c r="V27" s="210"/>
      <c r="W27" s="210"/>
      <c r="X27" s="210"/>
      <c r="Y27" s="210"/>
      <c r="Z27" s="210"/>
      <c r="AA27" s="210"/>
    </row>
    <row r="28" customHeight="1" spans="2:15">
      <c r="B28" s="63">
        <v>8</v>
      </c>
      <c r="C28" s="74"/>
      <c r="D28" s="75"/>
      <c r="E28" s="75"/>
      <c r="F28" s="75"/>
      <c r="G28" s="76"/>
      <c r="H28" s="77"/>
      <c r="I28" s="175"/>
      <c r="J28" s="167" t="s">
        <v>44</v>
      </c>
      <c r="K28" s="173">
        <v>0</v>
      </c>
      <c r="L28" s="174"/>
      <c r="M28" s="171">
        <v>0</v>
      </c>
      <c r="N28" s="171">
        <f t="shared" si="0"/>
        <v>0</v>
      </c>
      <c r="O28" s="176">
        <v>0</v>
      </c>
    </row>
    <row r="29" customHeight="1" spans="2:15">
      <c r="B29" s="78"/>
      <c r="C29" s="79" t="s">
        <v>46</v>
      </c>
      <c r="D29" s="79"/>
      <c r="E29" s="79"/>
      <c r="F29" s="79"/>
      <c r="G29" s="80"/>
      <c r="H29" s="79"/>
      <c r="I29" s="177">
        <f>SUM(I21:I28)</f>
        <v>410600</v>
      </c>
      <c r="J29" s="178"/>
      <c r="K29" s="179" t="s">
        <v>47</v>
      </c>
      <c r="L29" s="180"/>
      <c r="M29" s="181"/>
      <c r="N29" s="182">
        <f>SUM(N21:N28)</f>
        <v>0</v>
      </c>
      <c r="O29" s="183">
        <f>SUM(O21:O28)</f>
        <v>0</v>
      </c>
    </row>
    <row r="30" customHeight="1" spans="2:15">
      <c r="B30" s="81" t="s">
        <v>48</v>
      </c>
      <c r="C30" s="82" t="s">
        <v>49</v>
      </c>
      <c r="D30" s="83"/>
      <c r="E30" s="84"/>
      <c r="F30" s="85"/>
      <c r="G30" s="85"/>
      <c r="H30" s="85"/>
      <c r="I30" s="184"/>
      <c r="J30" s="184"/>
      <c r="K30" s="185" t="s">
        <v>50</v>
      </c>
      <c r="L30" s="186"/>
      <c r="M30" s="187"/>
      <c r="N30" s="188">
        <v>0</v>
      </c>
      <c r="O30" s="189">
        <v>0</v>
      </c>
    </row>
    <row r="31" customHeight="1" spans="2:15">
      <c r="B31" s="86" t="s">
        <v>48</v>
      </c>
      <c r="C31" s="87" t="s">
        <v>51</v>
      </c>
      <c r="D31" s="88" t="s">
        <v>52</v>
      </c>
      <c r="E31" s="89"/>
      <c r="F31" s="90"/>
      <c r="G31" s="90"/>
      <c r="H31" s="90"/>
      <c r="I31" s="190"/>
      <c r="J31" s="190"/>
      <c r="K31" s="191" t="s">
        <v>53</v>
      </c>
      <c r="L31" s="192"/>
      <c r="M31" s="193"/>
      <c r="N31" s="194">
        <v>0</v>
      </c>
      <c r="O31" s="195">
        <v>0</v>
      </c>
    </row>
    <row r="32" ht="20.45" customHeight="1" spans="2:15">
      <c r="B32" s="91" t="s">
        <v>48</v>
      </c>
      <c r="C32" s="87" t="s">
        <v>54</v>
      </c>
      <c r="D32" s="88"/>
      <c r="E32" s="89"/>
      <c r="F32" s="90"/>
      <c r="G32" s="90"/>
      <c r="H32" s="90"/>
      <c r="I32" s="190"/>
      <c r="J32" s="190"/>
      <c r="K32" s="196" t="s">
        <v>55</v>
      </c>
      <c r="L32" s="197"/>
      <c r="M32" s="198"/>
      <c r="N32" s="199">
        <f>SUM(N29:N31)</f>
        <v>0</v>
      </c>
      <c r="O32" s="200">
        <f>SUM(O29:O31)</f>
        <v>0</v>
      </c>
    </row>
    <row r="33" ht="4.15" customHeight="1" spans="2:15">
      <c r="B33" s="22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131"/>
      <c r="O33" s="132"/>
    </row>
    <row r="34" customHeight="1" spans="2:15">
      <c r="B34" s="92" t="s">
        <v>56</v>
      </c>
      <c r="C34" s="93"/>
      <c r="D34" s="94"/>
      <c r="E34" s="94"/>
      <c r="F34" s="94"/>
      <c r="G34" s="95"/>
      <c r="H34" s="96"/>
      <c r="I34" s="94"/>
      <c r="J34" s="94"/>
      <c r="K34" s="94"/>
      <c r="L34" s="94"/>
      <c r="M34" s="94"/>
      <c r="N34" s="94"/>
      <c r="O34" s="94"/>
    </row>
    <row r="35" customHeight="1" spans="2:8">
      <c r="B35" s="97" t="s">
        <v>57</v>
      </c>
      <c r="C35" s="97"/>
      <c r="D35" s="98" t="s">
        <v>58</v>
      </c>
      <c r="E35" s="98"/>
      <c r="F35" s="99"/>
      <c r="G35" s="95" t="s">
        <v>59</v>
      </c>
      <c r="H35" s="100"/>
    </row>
    <row r="36" customHeight="1" spans="2:8">
      <c r="B36" s="101" t="s">
        <v>60</v>
      </c>
      <c r="C36" s="101"/>
      <c r="D36" s="102"/>
      <c r="E36" s="102"/>
      <c r="F36" s="102"/>
      <c r="G36" s="103" t="s">
        <v>61</v>
      </c>
      <c r="H36" s="104"/>
    </row>
    <row r="37" customHeight="1" spans="7:8">
      <c r="G37" s="103" t="s">
        <v>62</v>
      </c>
      <c r="H37" s="104"/>
    </row>
    <row r="38" customHeight="1" spans="2:8">
      <c r="B38" s="105" t="s">
        <v>63</v>
      </c>
      <c r="C38" s="106"/>
      <c r="D38" s="107"/>
      <c r="E38" s="108"/>
      <c r="G38" s="103" t="s">
        <v>64</v>
      </c>
      <c r="H38" s="104"/>
    </row>
    <row r="39" customHeight="1" spans="2:8">
      <c r="B39" s="109">
        <v>1</v>
      </c>
      <c r="C39" s="110" t="s">
        <v>65</v>
      </c>
      <c r="D39" s="110"/>
      <c r="E39" s="111"/>
      <c r="G39" s="103" t="s">
        <v>66</v>
      </c>
      <c r="H39" s="104"/>
    </row>
    <row r="40" customHeight="1" spans="2:8">
      <c r="B40" s="112">
        <v>2</v>
      </c>
      <c r="C40" s="113" t="s">
        <v>67</v>
      </c>
      <c r="D40" s="113"/>
      <c r="E40" s="114"/>
      <c r="G40" s="103" t="s">
        <v>68</v>
      </c>
      <c r="H40" s="104"/>
    </row>
    <row r="41" customHeight="1" spans="2:8">
      <c r="B41" s="112">
        <v>3</v>
      </c>
      <c r="C41" s="113" t="s">
        <v>69</v>
      </c>
      <c r="D41" s="113"/>
      <c r="E41" s="114"/>
      <c r="G41" s="103" t="s">
        <v>70</v>
      </c>
      <c r="H41" s="104"/>
    </row>
    <row r="42" customHeight="1" spans="7:7">
      <c r="G42" s="115"/>
    </row>
    <row r="43" ht="4.15" customHeight="1" spans="2:15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131"/>
      <c r="O43" s="132"/>
    </row>
    <row r="44" ht="5.45" customHeight="1"/>
    <row r="45" customHeight="1" spans="2:14">
      <c r="B45" s="116" t="s">
        <v>71</v>
      </c>
      <c r="C45" s="116"/>
      <c r="D45" s="116"/>
      <c r="E45" s="117"/>
      <c r="F45" s="118" t="s">
        <v>72</v>
      </c>
      <c r="G45" s="118"/>
      <c r="H45" s="116"/>
      <c r="I45" s="117"/>
      <c r="J45" s="117"/>
      <c r="K45" s="118" t="s">
        <v>73</v>
      </c>
      <c r="L45" s="118"/>
      <c r="M45" s="118"/>
      <c r="N45" s="116"/>
    </row>
    <row r="46" ht="22.15" customHeight="1" spans="2:15">
      <c r="B46" s="119"/>
      <c r="C46" s="120" t="s">
        <v>74</v>
      </c>
      <c r="D46" s="121"/>
      <c r="E46" s="122"/>
      <c r="F46" s="120" t="s">
        <v>74</v>
      </c>
      <c r="G46" s="121"/>
      <c r="H46" s="123"/>
      <c r="I46" s="122"/>
      <c r="K46" s="120"/>
      <c r="L46" s="120"/>
      <c r="M46" s="201" t="s">
        <v>74</v>
      </c>
      <c r="N46" s="202"/>
      <c r="O46" s="122"/>
    </row>
    <row r="47" ht="22.15" customHeight="1" spans="3:15">
      <c r="C47" s="124" t="s">
        <v>75</v>
      </c>
      <c r="D47" s="88"/>
      <c r="E47" s="89"/>
      <c r="F47" s="124" t="s">
        <v>75</v>
      </c>
      <c r="G47" s="88"/>
      <c r="H47" s="88"/>
      <c r="I47" s="89"/>
      <c r="K47" s="124"/>
      <c r="L47" s="124"/>
      <c r="M47" s="203" t="s">
        <v>75</v>
      </c>
      <c r="N47" s="203"/>
      <c r="O47" s="89"/>
    </row>
    <row r="48" ht="3.6" customHeight="1" spans="2:8">
      <c r="B48" s="125"/>
      <c r="C48" s="125"/>
      <c r="D48" s="125"/>
      <c r="F48" s="125"/>
      <c r="G48" s="125"/>
      <c r="H48" s="125"/>
    </row>
    <row r="50" customHeight="1" spans="3:3">
      <c r="C50" s="125"/>
    </row>
  </sheetData>
  <mergeCells count="75">
    <mergeCell ref="B1:O1"/>
    <mergeCell ref="B2:O2"/>
    <mergeCell ref="D3:F3"/>
    <mergeCell ref="I3:O3"/>
    <mergeCell ref="D4:F4"/>
    <mergeCell ref="I4:O4"/>
    <mergeCell ref="R4:V4"/>
    <mergeCell ref="D5:F5"/>
    <mergeCell ref="I5:O5"/>
    <mergeCell ref="R5:V5"/>
    <mergeCell ref="D6:F6"/>
    <mergeCell ref="I6:O6"/>
    <mergeCell ref="R6:V6"/>
    <mergeCell ref="D7:F7"/>
    <mergeCell ref="I7:O7"/>
    <mergeCell ref="I8:O8"/>
    <mergeCell ref="R8:V8"/>
    <mergeCell ref="I9:O9"/>
    <mergeCell ref="B10:O10"/>
    <mergeCell ref="R11:V11"/>
    <mergeCell ref="D12:F12"/>
    <mergeCell ref="B13:C13"/>
    <mergeCell ref="D13:E13"/>
    <mergeCell ref="I13:N13"/>
    <mergeCell ref="B14:C14"/>
    <mergeCell ref="D14:E14"/>
    <mergeCell ref="I14:N14"/>
    <mergeCell ref="B15:O15"/>
    <mergeCell ref="B16:O16"/>
    <mergeCell ref="R17:V17"/>
    <mergeCell ref="K19:M19"/>
    <mergeCell ref="N19:O19"/>
    <mergeCell ref="K20:L20"/>
    <mergeCell ref="Q20:AA20"/>
    <mergeCell ref="K21:L21"/>
    <mergeCell ref="Q21:R21"/>
    <mergeCell ref="S21:AA21"/>
    <mergeCell ref="K22:L22"/>
    <mergeCell ref="Q22:R22"/>
    <mergeCell ref="S22:AA22"/>
    <mergeCell ref="K23:L23"/>
    <mergeCell ref="Q23:R23"/>
    <mergeCell ref="S23:AA23"/>
    <mergeCell ref="K24:L24"/>
    <mergeCell ref="K25:L25"/>
    <mergeCell ref="K26:L26"/>
    <mergeCell ref="C27:G27"/>
    <mergeCell ref="K27:L27"/>
    <mergeCell ref="Q27:R27"/>
    <mergeCell ref="S27:AA27"/>
    <mergeCell ref="C28:G28"/>
    <mergeCell ref="K28:L28"/>
    <mergeCell ref="C29:G29"/>
    <mergeCell ref="I29:J29"/>
    <mergeCell ref="K29:M29"/>
    <mergeCell ref="K30:M30"/>
    <mergeCell ref="K31:M31"/>
    <mergeCell ref="K32:M32"/>
    <mergeCell ref="B33:O33"/>
    <mergeCell ref="B35:C35"/>
    <mergeCell ref="D35:E35"/>
    <mergeCell ref="B36:C36"/>
    <mergeCell ref="B43:O43"/>
    <mergeCell ref="B45:D45"/>
    <mergeCell ref="F45:G45"/>
    <mergeCell ref="K45:M45"/>
    <mergeCell ref="B48:D48"/>
    <mergeCell ref="F48:G48"/>
    <mergeCell ref="B19:B20"/>
    <mergeCell ref="I19:I20"/>
    <mergeCell ref="J19:J20"/>
    <mergeCell ref="C19:G20"/>
    <mergeCell ref="C21:G22"/>
    <mergeCell ref="C23:G24"/>
    <mergeCell ref="C25:G26"/>
  </mergeCells>
  <hyperlinks>
    <hyperlink ref="I9" r:id="rId2" display="MERCH4@TCWEGY.COM"/>
  </hyperlinks>
  <pageMargins left="0.17" right="0.17" top="0.25" bottom="0.17" header="0.17" footer="0.17"/>
  <pageSetup paperSize="1" scale="73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HANG TAG STICKER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</dc:creator>
  <cp:lastModifiedBy>平常心A</cp:lastModifiedBy>
  <dcterms:created xsi:type="dcterms:W3CDTF">2025-10-19T09:23:00Z</dcterms:created>
  <dcterms:modified xsi:type="dcterms:W3CDTF">2025-10-27T10:35:50Z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01203F6B12044933B23DBEFD9906FB9B_12</vt:lpwstr>
  </property>
  <property fmtid="{D5CDD505-2E9C-101B-9397-08002B2CF9AE}" pid="3" name="KSOProductBuildVer">
    <vt:lpwstr>2052-12.1.0.23125</vt:lpwstr>
  </property>
</Properties>
</file>