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<sst xmlns="http://schemas.openxmlformats.org/spreadsheetml/2006/main" count="44" uniqueCount="26">
  <si>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 xml:space="preserve">TESCO印字      ( 3双/1组打枪 2组/包 ） </t>
  </si>
  <si>
    <t>规格</t>
  </si>
  <si>
    <t>订单号</t>
  </si>
  <si>
    <t>尺码</t>
  </si>
  <si>
    <t>合计</t>
  </si>
  <si>
    <t>单位</t>
  </si>
  <si>
    <t>16*30清包</t>
  </si>
  <si>
    <t>开口16</t>
  </si>
  <si>
    <t>3-5.5</t>
  </si>
  <si>
    <t>3双/组/2组</t>
  </si>
  <si>
    <t>只</t>
  </si>
  <si>
    <t>17*31清包</t>
  </si>
  <si>
    <t>开口17</t>
  </si>
  <si>
    <t>6-8.5</t>
  </si>
  <si>
    <t>17*34清包</t>
  </si>
  <si>
    <t>9-12</t>
  </si>
  <si>
    <t>18*36清包</t>
  </si>
  <si>
    <t>开口18</t>
  </si>
  <si>
    <t>12.5-3.5</t>
  </si>
  <si>
    <t>4-6.5</t>
  </si>
  <si>
    <t>防潮袋(规格)</t>
  </si>
  <si>
    <t>60*40*40</t>
  </si>
  <si>
    <t>60*40*30</t>
  </si>
  <si>
    <t>60*40*25</t>
  </si>
  <si>
    <t>60*40*20</t>
  </si>
  <si>
    <t>60*40*15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</si>
</sst>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0" borderId="4" xfId="49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EFE4B7"/>
      <color rgb="00EB87D9"/>
      <color rgb="00FFFF00"/>
      <color rgb="00F988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O12" sqref="O12"/>
    </sheetView>
  </sheetViews>
  <sheetFormatPr defaultColWidth="9" defaultRowHeight="14.4"/>
  <cols>
    <col min="1" max="1" width="17" style="2" customWidth="1"/>
    <col min="3" max="3" width="9" style="2"/>
    <col min="4" max="4" width="13.6296296296296" style="2" customWidth="1"/>
    <col min="5" max="5" width="7.62962962962963" style="2" customWidth="1"/>
    <col min="6" max="9" width="7.62962962962963" customWidth="1"/>
    <col min="10" max="10" width="12.1296296296296" style="3" customWidth="1"/>
  </cols>
  <sheetData>
    <row r="1" s="1" customFormat="1" ht="28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6"/>
      <c r="K1" s="7"/>
    </row>
    <row r="2" s="1" customFormat="1" ht="18" customHeight="1" spans="1:11">
      <c r="A2" s="8" t="s">
        <v>1</v>
      </c>
      <c r="B2" s="9" t="s">
        <v>2</v>
      </c>
      <c r="C2" s="8" t="s">
        <v>3</v>
      </c>
      <c r="D2" s="8"/>
      <c r="E2" s="8">
        <v>28217</v>
      </c>
      <c r="F2" s="8">
        <v>28218</v>
      </c>
      <c r="G2" s="8">
        <v>28219</v>
      </c>
      <c r="H2" s="8">
        <v>28220</v>
      </c>
      <c r="I2" s="8"/>
      <c r="J2" s="10" t="s">
        <v>4</v>
      </c>
      <c r="K2" s="8" t="s">
        <v>5</v>
      </c>
    </row>
    <row r="3" s="1" customFormat="1" ht="16.5" customHeight="1" spans="1:11">
      <c r="A3" s="11" t="s">
        <v>6</v>
      </c>
      <c r="B3" s="9" t="s">
        <v>7</v>
      </c>
      <c r="C3" s="8" t="s">
        <v>8</v>
      </c>
      <c r="D3" s="8" t="s">
        <v>9</v>
      </c>
      <c r="E3" s="8"/>
      <c r="F3" s="8"/>
      <c r="G3" s="8">
        <f>105+75+51</f>
        <v>231</v>
      </c>
      <c r="H3" s="8"/>
      <c r="I3" s="8"/>
      <c r="J3" s="10">
        <f>SUM(E3:I3)</f>
        <v>231</v>
      </c>
      <c r="K3" s="8" t="s">
        <v>10</v>
      </c>
    </row>
    <row r="4" s="1" customFormat="1" ht="16.5" customHeight="1" spans="1:11">
      <c r="A4" s="8" t="s">
        <v>11</v>
      </c>
      <c r="B4" s="9" t="s">
        <v>12</v>
      </c>
      <c r="C4" s="8" t="s">
        <v>13</v>
      </c>
      <c r="D4" s="8" t="s">
        <v>9</v>
      </c>
      <c r="E4" s="8">
        <f>345+325*2+323</f>
        <v>1318</v>
      </c>
      <c r="F4" s="8"/>
      <c r="G4" s="8">
        <f>672+480+323</f>
        <v>1475</v>
      </c>
      <c r="H4" s="8"/>
      <c r="I4" s="8"/>
      <c r="J4" s="10">
        <f>SUM(E4:I4)</f>
        <v>2793</v>
      </c>
      <c r="K4" s="8" t="s">
        <v>10</v>
      </c>
    </row>
    <row r="5" s="1" customFormat="1" ht="17.25" customHeight="1" spans="1:11">
      <c r="A5" s="8" t="s">
        <v>14</v>
      </c>
      <c r="B5" s="9" t="s">
        <v>12</v>
      </c>
      <c r="C5" s="12" t="s">
        <v>15</v>
      </c>
      <c r="D5" s="8" t="s">
        <v>9</v>
      </c>
      <c r="E5" s="8">
        <f>1193+1125*2+1118</f>
        <v>4561</v>
      </c>
      <c r="F5" s="8"/>
      <c r="G5" s="8">
        <f>1113+795+535</f>
        <v>2443</v>
      </c>
      <c r="H5" s="8"/>
      <c r="I5" s="8"/>
      <c r="J5" s="10">
        <f>SUM(E5:I5)</f>
        <v>7004</v>
      </c>
      <c r="K5" s="8" t="s">
        <v>10</v>
      </c>
    </row>
    <row r="6" s="1" customFormat="1" ht="17.25" customHeight="1" spans="1:11">
      <c r="A6" s="8" t="s">
        <v>16</v>
      </c>
      <c r="B6" s="9" t="s">
        <v>17</v>
      </c>
      <c r="C6" s="8" t="s">
        <v>18</v>
      </c>
      <c r="D6" s="8" t="s">
        <v>9</v>
      </c>
      <c r="E6" s="8">
        <f>848+800*2+795</f>
        <v>3243</v>
      </c>
      <c r="F6" s="8"/>
      <c r="G6" s="8">
        <f>210+150+101</f>
        <v>461</v>
      </c>
      <c r="H6" s="8"/>
      <c r="I6" s="8"/>
      <c r="J6" s="10">
        <f>SUM(E6:I6)</f>
        <v>3704</v>
      </c>
      <c r="K6" s="8" t="s">
        <v>10</v>
      </c>
    </row>
    <row r="7" s="1" customFormat="1" ht="17.25" customHeight="1" spans="1:11">
      <c r="A7" s="8" t="s">
        <v>16</v>
      </c>
      <c r="B7" s="9" t="s">
        <v>17</v>
      </c>
      <c r="C7" s="8" t="s">
        <v>19</v>
      </c>
      <c r="D7" s="8" t="s">
        <v>9</v>
      </c>
      <c r="E7" s="8">
        <f>265+250*2+248</f>
        <v>1013</v>
      </c>
      <c r="F7" s="8"/>
      <c r="G7" s="8"/>
      <c r="H7" s="8"/>
      <c r="I7" s="8"/>
      <c r="J7" s="10">
        <f>SUM(E7:I7)</f>
        <v>1013</v>
      </c>
      <c r="K7" s="8" t="s">
        <v>10</v>
      </c>
    </row>
    <row r="8" s="1" customFormat="1" ht="17.25" customHeight="1" spans="1:11">
      <c r="A8" s="11" t="s">
        <v>20</v>
      </c>
      <c r="B8" s="13"/>
      <c r="C8" s="11"/>
      <c r="D8" s="11"/>
      <c r="E8" s="11"/>
      <c r="F8" s="8"/>
      <c r="G8" s="8"/>
      <c r="H8" s="8"/>
      <c r="I8" s="8"/>
      <c r="J8" s="10">
        <f t="shared" ref="J8:J13" si="0">SUM(E8:I8)</f>
        <v>0</v>
      </c>
      <c r="K8" s="8" t="s">
        <v>10</v>
      </c>
    </row>
    <row r="9" s="1" customFormat="1" ht="17.25" customHeight="1" spans="1:11">
      <c r="A9" s="11" t="s">
        <v>21</v>
      </c>
      <c r="B9" s="13"/>
      <c r="C9" s="11"/>
      <c r="D9" s="11"/>
      <c r="E9" s="11"/>
      <c r="F9" s="8">
        <v>11</v>
      </c>
      <c r="G9" s="8"/>
      <c r="H9" s="8">
        <v>10</v>
      </c>
      <c r="I9" s="8"/>
      <c r="J9" s="10">
        <f t="shared" si="0"/>
        <v>21</v>
      </c>
      <c r="K9" s="8" t="s">
        <v>10</v>
      </c>
    </row>
    <row r="10" s="1" customFormat="1" ht="17.25" customHeight="1" spans="1:11">
      <c r="A10" s="11" t="s">
        <v>22</v>
      </c>
      <c r="B10" s="13"/>
      <c r="C10" s="11"/>
      <c r="D10" s="11"/>
      <c r="E10" s="11"/>
      <c r="F10" s="8"/>
      <c r="G10" s="8"/>
      <c r="H10" s="8">
        <v>2</v>
      </c>
      <c r="I10" s="8"/>
      <c r="J10" s="10">
        <f t="shared" si="0"/>
        <v>2</v>
      </c>
      <c r="K10" s="8" t="s">
        <v>10</v>
      </c>
    </row>
    <row r="11" s="1" customFormat="1" ht="17.25" customHeight="1" spans="1:11">
      <c r="A11" s="11" t="s">
        <v>23</v>
      </c>
      <c r="B11" s="13"/>
      <c r="C11" s="11"/>
      <c r="D11" s="11"/>
      <c r="E11" s="11"/>
      <c r="F11" s="8"/>
      <c r="G11" s="8"/>
      <c r="H11" s="8"/>
      <c r="I11" s="8"/>
      <c r="J11" s="10">
        <f t="shared" si="0"/>
        <v>0</v>
      </c>
      <c r="K11" s="8" t="s">
        <v>10</v>
      </c>
    </row>
    <row r="12" s="1" customFormat="1" ht="17.25" customHeight="1" spans="1:11">
      <c r="A12" s="11" t="s">
        <v>24</v>
      </c>
      <c r="B12" s="13"/>
      <c r="C12" s="11"/>
      <c r="D12" s="11"/>
      <c r="E12" s="11"/>
      <c r="F12" s="8"/>
      <c r="G12" s="8"/>
      <c r="H12" s="8">
        <v>1</v>
      </c>
      <c r="I12" s="8"/>
      <c r="J12" s="10">
        <f t="shared" si="0"/>
        <v>1</v>
      </c>
      <c r="K12" s="8" t="s">
        <v>10</v>
      </c>
    </row>
    <row r="13" s="1" customFormat="1" ht="17.25" customHeight="1" spans="1:11">
      <c r="A13" s="11" t="s">
        <v>25</v>
      </c>
      <c r="B13" s="13"/>
      <c r="C13" s="11"/>
      <c r="D13" s="11"/>
      <c r="E13" s="11"/>
      <c r="F13" s="8">
        <v>3</v>
      </c>
      <c r="G13" s="8"/>
      <c r="H13" s="8">
        <v>1</v>
      </c>
      <c r="I13" s="8"/>
      <c r="J13" s="10">
        <f t="shared" si="0"/>
        <v>4</v>
      </c>
      <c r="K13" s="8" t="s">
        <v>10</v>
      </c>
    </row>
    <row r="14" s="1" customFormat="1" ht="21" customHeight="1" spans="1:11">
      <c r="A14" s="8"/>
      <c r="B14" s="9"/>
      <c r="C14" s="8"/>
      <c r="D14" s="8"/>
      <c r="E14" s="8"/>
      <c r="F14" s="8"/>
      <c r="G14" s="8"/>
      <c r="H14" s="8"/>
      <c r="I14" s="8"/>
      <c r="J14" s="10">
        <f>SUM(J3:J13)</f>
        <v>14773</v>
      </c>
      <c r="K14" s="8" t="s">
        <v>10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Nancy</cp:lastModifiedBy>
  <dcterms:created xsi:type="dcterms:W3CDTF">2021-04-03T08:42:00Z</dcterms:created>
  <dcterms:modified xsi:type="dcterms:W3CDTF">2025-11-14T05:08:04Z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2B3226DC70FC48A4AAC2B395648D91EB_13</vt:lpwstr>
  </property>
  <property fmtid="{D5CDD505-2E9C-101B-9397-08002B2CF9AE}" pid="3" name="KSOProductBuildVer">
    <vt:lpwstr>2052-12.1.0.23542</vt:lpwstr>
  </property>
</Properties>
</file>