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311 11.20加數" sheetId="1" r:id="rId1"/>
  </sheets>
  <definedNames>
    <definedName name="_xlnm._FilterDatabase" localSheetId="0" hidden="1">'#311 11.20加數'!$A$1:$O$7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<sst xmlns="http://schemas.openxmlformats.org/spreadsheetml/2006/main" count="99" uniqueCount="35">
  <si>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</si>
  <si>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</si>
  <si>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</si>
  <si>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</si>
  <si>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</si>
  <si>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</si>
  <si>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</si>
  <si>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</si>
  <si>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</si>
  <si>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</si>
  <si>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</si>
  <si>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</si>
  <si>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</si>
  <si>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</si>
  <si>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</si>
  <si>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</si>
  <si>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</si>
  <si>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</si>
  <si>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73\NYLON,27\ELASTANE|82\NYLON,18\ELASTANE</t>
  </si>
  <si>
    <t>Yes</t>
  </si>
  <si>
    <t>01\26</t>
  </si>
  <si>
    <t>003</t>
  </si>
  <si>
    <t>GANZHOU</t>
  </si>
  <si>
    <t>CHINA</t>
  </si>
  <si>
    <t>11071-311</t>
  </si>
  <si>
    <t>U126238</t>
  </si>
  <si>
    <t>No</t>
  </si>
  <si>
    <t>6\8\10\12\14\16\18</t>
  </si>
  <si>
    <t>30\60\80\80\50\50\30</t>
  </si>
  <si>
    <t>11180-311</t>
  </si>
  <si>
    <t>31418-311</t>
  </si>
  <si>
    <t>31574-311</t>
  </si>
  <si>
    <t>40\70\80\80\50\50\30</t>
  </si>
  <si>
    <t>40707-311</t>
  </si>
  <si>
    <t>40760-311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</si>
</sst>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rgb="FFFF000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pane xSplit="3" ySplit="1" topLeftCell="G2" activePane="bottomRight" state="frozen"/>
      <selection/>
      <selection pane="topRight"/>
      <selection pane="bottomLeft"/>
      <selection pane="bottomRight" activeCell="J18" sqref="J18"/>
    </sheetView>
  </sheetViews>
  <sheetFormatPr defaultColWidth="8.85454545454546" defaultRowHeight="14.5"/>
  <cols>
    <col min="1" max="1" width="23" style="2" customWidth="1"/>
    <col min="2" max="2" width="16.1363636363636" style="2" customWidth="1"/>
    <col min="3" max="3" width="27.2818181818182" style="2" customWidth="1"/>
    <col min="4" max="4" width="47" style="2" customWidth="1"/>
    <col min="5" max="5" width="20.4272727272727" style="2" customWidth="1"/>
    <col min="6" max="6" width="10.4272727272727" style="2" customWidth="1"/>
    <col min="7" max="7" width="21.8545454545455" style="2" customWidth="1"/>
    <col min="8" max="8" width="15.6363636363636" style="2" customWidth="1"/>
    <col min="9" max="9" width="15.4272727272727" style="2" customWidth="1"/>
    <col min="10" max="10" width="17.8545454545455" style="2" customWidth="1"/>
    <col min="11" max="11" width="14.5727272727273" style="3" customWidth="1"/>
    <col min="12" max="12" width="13.8545454545455" style="2" customWidth="1"/>
    <col min="13" max="13" width="11.7090909090909" style="2" customWidth="1"/>
    <col min="14" max="14" width="19.5454545454545" style="3" customWidth="1"/>
    <col min="15" max="15" width="21.8181818181818" style="3" customWidth="1"/>
  </cols>
  <sheetData>
    <row r="1" s="1" customFormat="1" spans="1:15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</row>
    <row r="2" spans="1:17">
      <c r="A2" s="6" t="s">
        <v>15</v>
      </c>
      <c r="B2" s="7" t="s">
        <v>16</v>
      </c>
      <c r="C2" s="8" t="s">
        <v>17</v>
      </c>
      <c r="D2" s="8" t="s">
        <v>18</v>
      </c>
      <c r="E2" s="9" t="s">
        <v>19</v>
      </c>
      <c r="F2" s="9">
        <v>16</v>
      </c>
      <c r="G2" s="6" t="s">
        <v>20</v>
      </c>
      <c r="H2" s="10" t="s">
        <v>21</v>
      </c>
      <c r="I2" s="9" t="s">
        <v>22</v>
      </c>
      <c r="J2" s="9" t="s">
        <v>23</v>
      </c>
      <c r="K2" s="6" t="s">
        <v>24</v>
      </c>
      <c r="L2" s="6" t="s">
        <v>25</v>
      </c>
      <c r="M2" s="9" t="s">
        <v>26</v>
      </c>
      <c r="N2" s="6" t="s">
        <v>27</v>
      </c>
      <c r="O2" s="6" t="s">
        <v>28</v>
      </c>
      <c r="P2" s="11" cm="1">
        <f t="array" ref="P2">SUM(--_xlfn.TEXTSPLIT(O2,"\"))</f>
        <v>380</v>
      </c>
      <c r="Q2" s="12" t="str">
        <f>IF((LEN(N2)-LEN(SUBSTITUTE(N2,"\","")))=(LEN(O2)-LEN(SUBSTITUTE(O2,"\",""))),"相等","不相等")</f>
        <v>相等</v>
      </c>
    </row>
    <row r="3" spans="1:17">
      <c r="A3" s="6" t="s">
        <v>15</v>
      </c>
      <c r="B3" s="7" t="s">
        <v>16</v>
      </c>
      <c r="C3" s="8" t="s">
        <v>17</v>
      </c>
      <c r="D3" s="8" t="s">
        <v>18</v>
      </c>
      <c r="E3" s="9" t="s">
        <v>19</v>
      </c>
      <c r="F3" s="9">
        <v>16</v>
      </c>
      <c r="G3" s="6" t="s">
        <v>20</v>
      </c>
      <c r="H3" s="10" t="s">
        <v>21</v>
      </c>
      <c r="I3" s="9" t="s">
        <v>22</v>
      </c>
      <c r="J3" s="9" t="s">
        <v>23</v>
      </c>
      <c r="K3" s="6" t="s">
        <v>29</v>
      </c>
      <c r="L3" s="6" t="s">
        <v>25</v>
      </c>
      <c r="M3" s="9" t="s">
        <v>26</v>
      </c>
      <c r="N3" s="6" t="s">
        <v>27</v>
      </c>
      <c r="O3" s="6" t="s">
        <v>28</v>
      </c>
      <c r="P3" s="11" cm="1">
        <f t="array" ref="P3">SUM(--_xlfn.TEXTSPLIT(O3,"\"))</f>
        <v>380</v>
      </c>
      <c r="Q3" s="12" t="str">
        <f>IF((LEN(N3)-LEN(SUBSTITUTE(N3,"\","")))=(LEN(O3)-LEN(SUBSTITUTE(O3,"\",""))),"相等","不相等")</f>
        <v>相等</v>
      </c>
    </row>
    <row r="4" spans="1:17">
      <c r="A4" s="6" t="s">
        <v>15</v>
      </c>
      <c r="B4" s="7" t="s">
        <v>16</v>
      </c>
      <c r="C4" s="8" t="s">
        <v>17</v>
      </c>
      <c r="D4" s="8" t="s">
        <v>18</v>
      </c>
      <c r="E4" s="9" t="s">
        <v>19</v>
      </c>
      <c r="F4" s="9">
        <v>16</v>
      </c>
      <c r="G4" s="6" t="s">
        <v>20</v>
      </c>
      <c r="H4" s="10" t="s">
        <v>21</v>
      </c>
      <c r="I4" s="9" t="s">
        <v>22</v>
      </c>
      <c r="J4" s="9" t="s">
        <v>23</v>
      </c>
      <c r="K4" s="6" t="s">
        <v>30</v>
      </c>
      <c r="L4" s="6" t="s">
        <v>25</v>
      </c>
      <c r="M4" s="9" t="s">
        <v>26</v>
      </c>
      <c r="N4" s="6" t="s">
        <v>27</v>
      </c>
      <c r="O4" s="6" t="s">
        <v>28</v>
      </c>
      <c r="P4" s="11" cm="1">
        <f t="array" ref="P4">SUM(--_xlfn.TEXTSPLIT(O4,"\"))</f>
        <v>380</v>
      </c>
      <c r="Q4" s="12" t="str">
        <f t="shared" ref="Q4:Q9" si="0">IF((LEN(N4)-LEN(SUBSTITUTE(N4,"\","")))=(LEN(O4)-LEN(SUBSTITUTE(O4,"\",""))),"相等","不相等")</f>
        <v>相等</v>
      </c>
    </row>
    <row r="5" spans="1:17">
      <c r="A5" s="6" t="s">
        <v>15</v>
      </c>
      <c r="B5" s="7" t="s">
        <v>16</v>
      </c>
      <c r="C5" s="8" t="s">
        <v>17</v>
      </c>
      <c r="D5" s="8" t="s">
        <v>18</v>
      </c>
      <c r="E5" s="9" t="s">
        <v>19</v>
      </c>
      <c r="F5" s="9">
        <v>16</v>
      </c>
      <c r="G5" s="6" t="s">
        <v>20</v>
      </c>
      <c r="H5" s="10" t="s">
        <v>21</v>
      </c>
      <c r="I5" s="9" t="s">
        <v>22</v>
      </c>
      <c r="J5" s="9" t="s">
        <v>23</v>
      </c>
      <c r="K5" s="6" t="s">
        <v>31</v>
      </c>
      <c r="L5" s="6" t="s">
        <v>25</v>
      </c>
      <c r="M5" s="9" t="s">
        <v>26</v>
      </c>
      <c r="N5" s="6" t="s">
        <v>27</v>
      </c>
      <c r="O5" s="6" t="s">
        <v>32</v>
      </c>
      <c r="P5" s="11" cm="1">
        <f t="array" ref="P5">SUM(--_xlfn.TEXTSPLIT(O5,"\"))</f>
        <v>400</v>
      </c>
      <c r="Q5" s="12" t="str">
        <f t="shared" si="0"/>
        <v>相等</v>
      </c>
    </row>
    <row r="6" spans="1:17">
      <c r="A6" s="6" t="s">
        <v>15</v>
      </c>
      <c r="B6" s="7" t="s">
        <v>16</v>
      </c>
      <c r="C6" s="8" t="s">
        <v>17</v>
      </c>
      <c r="D6" s="8" t="s">
        <v>18</v>
      </c>
      <c r="E6" s="9" t="s">
        <v>19</v>
      </c>
      <c r="F6" s="9">
        <v>16</v>
      </c>
      <c r="G6" s="6" t="s">
        <v>20</v>
      </c>
      <c r="H6" s="10" t="s">
        <v>21</v>
      </c>
      <c r="I6" s="9" t="s">
        <v>22</v>
      </c>
      <c r="J6" s="9" t="s">
        <v>23</v>
      </c>
      <c r="K6" s="6" t="s">
        <v>33</v>
      </c>
      <c r="L6" s="6" t="s">
        <v>25</v>
      </c>
      <c r="M6" s="9" t="s">
        <v>26</v>
      </c>
      <c r="N6" s="6" t="s">
        <v>27</v>
      </c>
      <c r="O6" s="6" t="s">
        <v>32</v>
      </c>
      <c r="P6" s="11" cm="1">
        <f t="array" ref="P6">SUM(--_xlfn.TEXTSPLIT(O6,"\"))</f>
        <v>400</v>
      </c>
      <c r="Q6" s="12" t="str">
        <f t="shared" si="0"/>
        <v>相等</v>
      </c>
    </row>
    <row r="7" spans="1:17">
      <c r="A7" s="6" t="s">
        <v>15</v>
      </c>
      <c r="B7" s="7" t="s">
        <v>16</v>
      </c>
      <c r="C7" s="8" t="s">
        <v>17</v>
      </c>
      <c r="D7" s="8" t="s">
        <v>18</v>
      </c>
      <c r="E7" s="9" t="s">
        <v>19</v>
      </c>
      <c r="F7" s="9">
        <v>16</v>
      </c>
      <c r="G7" s="6" t="s">
        <v>20</v>
      </c>
      <c r="H7" s="10" t="s">
        <v>21</v>
      </c>
      <c r="I7" s="9" t="s">
        <v>22</v>
      </c>
      <c r="J7" s="9" t="s">
        <v>23</v>
      </c>
      <c r="K7" s="6" t="s">
        <v>34</v>
      </c>
      <c r="L7" s="6" t="s">
        <v>25</v>
      </c>
      <c r="M7" s="9" t="s">
        <v>26</v>
      </c>
      <c r="N7" s="6" t="s">
        <v>27</v>
      </c>
      <c r="O7" s="6" t="s">
        <v>32</v>
      </c>
      <c r="P7" s="11" cm="1">
        <f t="array" ref="P7">SUM(--_xlfn.TEXTSPLIT(O7,"\"))</f>
        <v>400</v>
      </c>
      <c r="Q7" s="12" t="str">
        <f t="shared" si="0"/>
        <v>相等</v>
      </c>
    </row>
    <row r="8" spans="16:17">
      <c r="P8" s="11">
        <f>SUM(P2:P7)</f>
        <v>2340</v>
      </c>
      <c r="Q8" s="12"/>
    </row>
    <row r="9" spans="16:17">
      <c r="P9" s="11"/>
      <c r="Q9" s="12"/>
    </row>
  </sheetData>
  <autoFilter xmlns:etc="http://www.wps.cn/officeDocument/2017/etCustomData" ref="A1:O7" etc:filterBottomFollowUsedRange="0"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#311 11.20加數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2025-11-20T13:36:00Z</dcterms:created>
  <dcterms:modified xsi:type="dcterms:W3CDTF">2025-11-21T08:25:13Z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447089D54CB6479A8984EC8F9C5E2E33_11</vt:lpwstr>
  </property>
  <property fmtid="{D5CDD505-2E9C-101B-9397-08002B2CF9AE}" pid="3" name="KSOProductBuildVer">
    <vt:lpwstr>2052-12.1.0.23125</vt:lpwstr>
  </property>
</Properties>
</file>