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<sst xmlns="http://schemas.openxmlformats.org/spreadsheetml/2006/main" count="343" uniqueCount="60">
  <si>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</si>
  <si>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</si>
  <si>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</si>
  <si>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</si>
  <si>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</si>
  <si>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</si>
  <si>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</si>
  <si>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</si>
  <si>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</si>
  <si>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</si>
  <si>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</si>
  <si>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</si>
  <si>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</si>
  <si>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</si>
  <si>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</si>
  <si>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</si>
  <si>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</si>
  <si>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</si>
  <si>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</si>
  <si>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</si>
  <si>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G8693A8</t>
  </si>
  <si>
    <t>26 SP</t>
  </si>
  <si>
    <t>DEFACTO PERAKENDE TİC.A.Ş. DEPO Organize San. Bölgesi 6.Depo Kazım Karabekir Mah. Cumhuriyet Cad. Tekirdağ/Çerkezköy Tel:0090 282 758 11 34-35</t>
  </si>
  <si>
    <t>13.01.2026</t>
  </si>
  <si>
    <t>ER233 - ECRU</t>
  </si>
  <si>
    <t>G8693A8DFA</t>
  </si>
  <si>
    <t>TURKEY</t>
  </si>
  <si>
    <t>İSTANBUL DEPO</t>
  </si>
  <si>
    <t>G8693A8DFA7/8Y</t>
  </si>
  <si>
    <t>-</t>
  </si>
  <si>
    <t>G8693A8DFA8/9Y</t>
  </si>
  <si>
    <t>G8693A8DFA9/10Y</t>
  </si>
  <si>
    <t>G8693A8DFA11/12Y</t>
  </si>
  <si>
    <t>G8693A8DFA13/14Y</t>
  </si>
  <si>
    <t>KAZAKHSTAN</t>
  </si>
  <si>
    <t>12.01.2026</t>
  </si>
  <si>
    <t>G8693A8KZKA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</si>
  <si>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</si>
  <si>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</si>
  <si>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</si>
  <si>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</si>
  <si>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</si>
  <si>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</si>
  <si>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1736161/1736160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</si>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</sst>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N21" sqref="N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>
        <v>0</v>
      </c>
      <c r="K15" s="2">
        <v>0</v>
      </c>
      <c r="L15" s="2">
        <v>0</v>
      </c>
      <c r="M15" s="2">
        <v>0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2</v>
      </c>
      <c r="K16" s="2">
        <v>0</v>
      </c>
      <c r="L16" s="2">
        <v>0</v>
      </c>
      <c r="M16" s="2">
        <v>0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8</v>
      </c>
      <c r="L17" s="2">
        <v>0</v>
      </c>
      <c r="M17" s="2">
        <v>0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>
        <v>0</v>
      </c>
      <c r="J18" s="3">
        <v>0</v>
      </c>
      <c r="K18" s="2">
        <v>0</v>
      </c>
      <c r="L18" s="2">
        <v>8</v>
      </c>
      <c r="M18" s="2">
        <v>0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  <row r="22" spans="1:14">
      <c r="I22" s="4" t="s">
        <v>38</v>
      </c>
      <c r="J22" s="5"/>
    </row>
    <row r="23" spans="1:14">
      <c r="I23" s="6" t="s">
        <v>9</v>
      </c>
      <c r="J23" s="6" t="s">
        <v>10</v>
      </c>
      <c r="K23" s="6" t="s">
        <v>11</v>
      </c>
      <c r="L23" s="6" t="s">
        <v>12</v>
      </c>
      <c r="M23" s="6" t="s">
        <v>13</v>
      </c>
    </row>
    <row r="24" spans="1:14">
      <c r="I24" s="7">
        <f>SUM(I14:I20)</f>
        <v>107</v>
      </c>
      <c r="J24" s="7">
        <f>SUM(J14:J20)</f>
        <v>107</v>
      </c>
      <c r="K24" s="7">
        <f>SUM(K14:K20)</f>
        <v>218</v>
      </c>
      <c r="L24" s="7">
        <f>SUM(L14:L20)</f>
        <v>218</v>
      </c>
      <c r="M24" s="7">
        <f>SUM(M14:M20)</f>
        <v>333</v>
      </c>
    </row>
    <row r="28" spans="1:14">
      <c r="I28" s="8"/>
    </row>
    <row r="29" spans="1:14">
      <c r="H29" s="4" t="s">
        <v>39</v>
      </c>
    </row>
    <row r="30" spans="1:14">
      <c r="H30" s="9" t="s">
        <v>40</v>
      </c>
      <c r="I30" s="6" t="s">
        <v>9</v>
      </c>
      <c r="J30" s="6" t="s">
        <v>10</v>
      </c>
      <c r="K30" s="6" t="s">
        <v>11</v>
      </c>
      <c r="L30" s="6" t="s">
        <v>12</v>
      </c>
      <c r="M30" s="6" t="s">
        <v>13</v>
      </c>
      <c r="N30" s="9" t="s">
        <v>41</v>
      </c>
    </row>
    <row r="31" spans="1:14">
      <c r="H31" s="9" t="s">
        <v>42</v>
      </c>
      <c r="I31" s="7">
        <f>I14+I20</f>
        <v>105</v>
      </c>
      <c r="J31" s="7">
        <f>J14+J20</f>
        <v>105</v>
      </c>
      <c r="K31" s="7">
        <f>K14+K20</f>
        <v>210</v>
      </c>
      <c r="L31" s="7">
        <f>L14+L20</f>
        <v>210</v>
      </c>
      <c r="M31" s="7">
        <f>M14+M20</f>
        <v>315</v>
      </c>
      <c r="N31" s="7" t="s">
        <v>43</v>
      </c>
    </row>
    <row r="32" spans="1:14">
      <c r="H32" s="9" t="s">
        <v>44</v>
      </c>
      <c r="I32" s="7">
        <f>I24-I31</f>
        <v>2</v>
      </c>
      <c r="J32" s="7">
        <f>J24-J31</f>
        <v>2</v>
      </c>
      <c r="K32" s="7">
        <f>K24-K31</f>
        <v>8</v>
      </c>
      <c r="L32" s="7">
        <f>L24-L31</f>
        <v>8</v>
      </c>
      <c r="M32" s="7">
        <f>M24-M31</f>
        <v>18</v>
      </c>
      <c r="N32" s="7">
        <v>1736159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 t="s">
        <v>29</v>
      </c>
      <c r="K15" s="2" t="s">
        <v>29</v>
      </c>
      <c r="L15" s="2" t="s">
        <v>29</v>
      </c>
      <c r="M15" s="2" t="s">
        <v>29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29</v>
      </c>
      <c r="J16" s="3">
        <v>2</v>
      </c>
      <c r="K16" s="2" t="s">
        <v>29</v>
      </c>
      <c r="L16" s="2" t="s">
        <v>29</v>
      </c>
      <c r="M16" s="2" t="s">
        <v>29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29</v>
      </c>
      <c r="J17" s="3" t="s">
        <v>29</v>
      </c>
      <c r="K17" s="2">
        <v>8</v>
      </c>
      <c r="L17" s="2" t="s">
        <v>29</v>
      </c>
      <c r="M17" s="2" t="s">
        <v>29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 t="s">
        <v>29</v>
      </c>
      <c r="J18" s="3" t="s">
        <v>29</v>
      </c>
      <c r="K18" s="2" t="s">
        <v>29</v>
      </c>
      <c r="L18" s="2">
        <v>8</v>
      </c>
      <c r="M18" s="2" t="s">
        <v>29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 t="s">
        <v>29</v>
      </c>
      <c r="J19" s="3" t="s">
        <v>29</v>
      </c>
      <c r="K19" s="2" t="s">
        <v>29</v>
      </c>
      <c r="L19" s="2" t="s">
        <v>29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2025-11-24T09:48:23Z</dcterms:created>
  <dcterms:modified xsi:type="dcterms:W3CDTF">2025-11-24T09:53:12Z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792B7A2373A9434593B806D16CDA0DBD_12</vt:lpwstr>
  </property>
  <property fmtid="{D5CDD505-2E9C-101B-9397-08002B2CF9AE}" pid="3" name="KSOProductBuildVer">
    <vt:lpwstr>2052-12.1.0.23542</vt:lpwstr>
  </property>
</Properties>
</file>