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5600" windowHeight="12080" firstSheet="1" activeTab="2"/>
  </bookViews>
  <sheets>
    <sheet name="Özet Tablo-Türkçe Format" sheetId="1" r:id="rId1"/>
    <sheet name="Sheet1" sheetId="3" r:id="rId2"/>
    <sheet name="Summary Table-English Format" sheetId="2" r:id="rId3"/>
  </sheets>
  <definedNames>
    <definedName name="_xlnm._FilterDatabase" localSheetId="2" hidden="1">'Summary Table-English Format'!$A$21:$N$36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<sst xmlns="http://schemas.openxmlformats.org/spreadsheetml/2006/main" count="507" uniqueCount="68">
  <si>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</si>
  <si>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</si>
  <si>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</si>
  <si>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</si>
  <si>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</si>
  <si>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</si>
  <si>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</si>
  <si>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</si>
  <si>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</si>
  <si>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</si>
  <si>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</si>
  <si>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</si>
  <si>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</si>
  <si>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</si>
  <si>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</si>
  <si>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</si>
  <si>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</si>
  <si>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</si>
  <si>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</si>
  <si>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</si>
  <si>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G5100AX</t>
  </si>
  <si>
    <t>26 SP</t>
  </si>
  <si>
    <t>MOLDOVA</t>
  </si>
  <si>
    <t>17.12.2025</t>
  </si>
  <si>
    <t>PN253 - PINK</t>
  </si>
  <si>
    <t>G5100AXDFA</t>
  </si>
  <si>
    <t>MONTENEGRO</t>
  </si>
  <si>
    <t>MOROCCO</t>
  </si>
  <si>
    <t>NORTH IRAQ</t>
  </si>
  <si>
    <t>ALBANIA</t>
  </si>
  <si>
    <t>BOSNIA</t>
  </si>
  <si>
    <t>SERBIA</t>
  </si>
  <si>
    <t>SOUTH IRAQ</t>
  </si>
  <si>
    <t>GEORGIA</t>
  </si>
  <si>
    <t>MACEDONIA</t>
  </si>
  <si>
    <t>UKRAINE</t>
  </si>
  <si>
    <t>UZBEKISTAN</t>
  </si>
  <si>
    <t>KAZAKHSTAN</t>
  </si>
  <si>
    <t>12.01.2026</t>
  </si>
  <si>
    <t>G5100AXKZKA</t>
  </si>
  <si>
    <t>TOPTAN-5</t>
  </si>
  <si>
    <t>G5100AXTOP5A</t>
  </si>
  <si>
    <t>TOPTAN-7</t>
  </si>
  <si>
    <t>G5100AXTOP7A</t>
  </si>
  <si>
    <t>Beden Bazlı Toplam Sipariş</t>
  </si>
  <si>
    <t>行标签</t>
  </si>
  <si>
    <t>求和项:XS</t>
  </si>
  <si>
    <t>求和项:S</t>
  </si>
  <si>
    <t>求和项:M</t>
  </si>
  <si>
    <t>求和项:L</t>
  </si>
  <si>
    <t>求和项:XL</t>
  </si>
  <si>
    <t>总计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</si>
  <si>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</si>
  <si>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</si>
  <si>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</si>
  <si>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</si>
  <si>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</si>
  <si>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</si>
  <si>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</si>
  <si>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</si>
  <si>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</si>
  <si>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</si>
  <si>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</si>
  <si>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</si>
  <si>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</si>
  <si>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</si>
  <si>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</si>
  <si>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主标条码标数量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</si>
</sst>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 inden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43</xdr:row>
      <xdr:rowOff>0</xdr:rowOff>
    </xdr:from>
    <xdr:to>
      <xdr:col>11</xdr:col>
      <xdr:colOff>244475</xdr:colOff>
      <xdr:row>47</xdr:row>
      <xdr:rowOff>82550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91170" y="7918450"/>
          <a:ext cx="2159000" cy="819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5947.7462488426" refreshedBy="admin" recordCount="15">
  <cacheSource type="worksheet">
    <worksheetSource ref="A21:N36" sheet="Summary Table-English Format"/>
  </cacheSource>
  <cacheFields count="14">
    <cacheField name="Style Code" numFmtId="0"/>
    <cacheField name="Season" numFmtId="0"/>
    <cacheField name="Order Number" numFmtId="0"/>
    <cacheField name="Ship To" numFmtId="0"/>
    <cacheField name="Supplier Shipment Date" numFmtId="1">
      <sharedItems count="2">
        <s v="17.12.2025"/>
        <s v="12.01.2026"/>
      </sharedItems>
    </cacheField>
    <cacheField name="ColorCode-Name" numFmtId="1">
      <sharedItems count="1">
        <s v="PN253 - PINK"/>
      </sharedItems>
    </cacheField>
    <cacheField name="Prepack Code" numFmtId="1"/>
    <cacheField name="Set Content" numFmtId="1"/>
    <cacheField name="XS" numFmtId="1"/>
    <cacheField name="S" numFmtId="1"/>
    <cacheField name="M" numFmtId="0"/>
    <cacheField name="L" numFmtId="0"/>
    <cacheField name="XL" numFmtId="0"/>
    <cacheField name="Delivery Country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s v="G5100AX"/>
    <s v="26 SP"/>
    <n v="1718159"/>
    <s v="MOLDOVA"/>
    <x v="0"/>
    <x v="0"/>
    <s v="G5100AXDFA"/>
    <n v="1"/>
    <n v="3"/>
    <n v="9"/>
    <n v="9"/>
    <n v="6"/>
    <n v="3"/>
    <s v="MOLDOVA"/>
  </r>
  <r>
    <s v="G5100AX"/>
    <s v="26 SP"/>
    <n v="1718158"/>
    <s v="MONTENEGRO"/>
    <x v="0"/>
    <x v="0"/>
    <s v="G5100AXDFA"/>
    <n v="1"/>
    <n v="2"/>
    <n v="6"/>
    <n v="6"/>
    <n v="4"/>
    <n v="2"/>
    <s v="MONTENEGRO"/>
  </r>
  <r>
    <s v="G5100AX"/>
    <s v="26 SP"/>
    <n v="1718157"/>
    <s v="MOROCCO"/>
    <x v="0"/>
    <x v="0"/>
    <s v="G5100AXDFA"/>
    <n v="1"/>
    <n v="16"/>
    <n v="48"/>
    <n v="48"/>
    <n v="32"/>
    <n v="16"/>
    <s v="MOROCCO"/>
  </r>
  <r>
    <s v="G5100AX"/>
    <s v="26 SP"/>
    <n v="1718156"/>
    <s v="NORTH IRAQ"/>
    <x v="0"/>
    <x v="0"/>
    <s v="G5100AXDFA"/>
    <n v="1"/>
    <n v="11"/>
    <n v="33"/>
    <n v="33"/>
    <n v="22"/>
    <n v="11"/>
    <s v="NORTH IRAQ"/>
  </r>
  <r>
    <s v="G5100AX"/>
    <s v="26 SP"/>
    <n v="1718155"/>
    <s v="ALBANIA"/>
    <x v="0"/>
    <x v="0"/>
    <s v="G5100AXDFA"/>
    <n v="1"/>
    <n v="3"/>
    <n v="9"/>
    <n v="9"/>
    <n v="6"/>
    <n v="3"/>
    <s v="ALBANIA"/>
  </r>
  <r>
    <s v="G5100AX"/>
    <s v="26 SP"/>
    <n v="1718154"/>
    <s v="BOSNIA"/>
    <x v="0"/>
    <x v="0"/>
    <s v="G5100AXDFA"/>
    <n v="1"/>
    <n v="3"/>
    <n v="9"/>
    <n v="9"/>
    <n v="6"/>
    <n v="3"/>
    <s v="BOSNIA"/>
  </r>
  <r>
    <s v="G5100AX"/>
    <s v="26 SP"/>
    <n v="1718153"/>
    <s v="SERBIA"/>
    <x v="0"/>
    <x v="0"/>
    <s v="G5100AXDFA"/>
    <n v="1"/>
    <n v="3"/>
    <n v="9"/>
    <n v="9"/>
    <n v="6"/>
    <n v="3"/>
    <s v="SERBIA"/>
  </r>
  <r>
    <s v="G5100AX"/>
    <s v="26 SP"/>
    <n v="1718152"/>
    <s v="SOUTH IRAQ"/>
    <x v="0"/>
    <x v="0"/>
    <s v="G5100AXDFA"/>
    <n v="1"/>
    <n v="16"/>
    <n v="48"/>
    <n v="48"/>
    <n v="32"/>
    <n v="16"/>
    <s v="SOUTH IRAQ"/>
  </r>
  <r>
    <s v="G5100AX"/>
    <s v="26 SP"/>
    <n v="1718151"/>
    <s v="GEORGIA"/>
    <x v="0"/>
    <x v="0"/>
    <s v="G5100AXDFA"/>
    <n v="1"/>
    <n v="10"/>
    <n v="30"/>
    <n v="30"/>
    <n v="20"/>
    <n v="10"/>
    <s v="GEORGIA"/>
  </r>
  <r>
    <s v="G5100AX"/>
    <s v="26 SP"/>
    <n v="1718150"/>
    <s v="MACEDONIA"/>
    <x v="0"/>
    <x v="0"/>
    <s v="G5100AXDFA"/>
    <n v="1"/>
    <n v="2"/>
    <n v="6"/>
    <n v="6"/>
    <n v="4"/>
    <n v="2"/>
    <s v="MACEDONIA"/>
  </r>
  <r>
    <s v="G5100AX"/>
    <s v="26 SP"/>
    <n v="1718149"/>
    <s v="UKRAINE"/>
    <x v="0"/>
    <x v="0"/>
    <s v="G5100AXDFA"/>
    <n v="1"/>
    <n v="6"/>
    <n v="18"/>
    <n v="18"/>
    <n v="12"/>
    <n v="6"/>
    <s v="UKRAINE"/>
  </r>
  <r>
    <s v="G5100AX"/>
    <s v="26 SP"/>
    <n v="1718148"/>
    <s v="UZBEKISTAN"/>
    <x v="0"/>
    <x v="0"/>
    <s v="G5100AXDFA"/>
    <n v="1"/>
    <n v="5"/>
    <n v="15"/>
    <n v="15"/>
    <n v="10"/>
    <n v="5"/>
    <s v="UZBEKISTAN"/>
  </r>
  <r>
    <s v="G5100AX"/>
    <s v="26 SP"/>
    <n v="1718147"/>
    <s v="KAZAKHSTAN"/>
    <x v="1"/>
    <x v="0"/>
    <s v="G5100AXKZKA"/>
    <n v="1"/>
    <n v="22"/>
    <n v="66"/>
    <n v="66"/>
    <n v="44"/>
    <n v="22"/>
    <s v="KAZAKHSTAN"/>
  </r>
  <r>
    <s v="G5100AX"/>
    <s v="26 SP"/>
    <n v="1718146"/>
    <s v="TOPTAN-5"/>
    <x v="1"/>
    <x v="0"/>
    <s v="G5100AXTOP5A"/>
    <n v="1"/>
    <n v="8"/>
    <n v="24"/>
    <n v="24"/>
    <n v="16"/>
    <n v="8"/>
    <s v="TOPTAN-5"/>
  </r>
  <r>
    <s v="G5100AX"/>
    <s v="26 SP"/>
    <n v="1718145"/>
    <s v="TOPTAN-7"/>
    <x v="1"/>
    <x v="0"/>
    <s v="G5100AXTOP7A"/>
    <n v="1"/>
    <n v="10"/>
    <n v="30"/>
    <n v="30"/>
    <n v="20"/>
    <n v="10"/>
    <s v="TOPTAN-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4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F8" firstHeaderRow="0" firstDataRow="1" firstDataCol="1"/>
  <pivotFields count="14"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2">
        <item x="0"/>
        <item t="default"/>
      </items>
    </pivotField>
    <pivotField showAll="0"/>
    <pivotField numFmtId="1" showAll="0"/>
    <pivotField dataField="1" numFmtId="1" showAll="0"/>
    <pivotField dataField="1" numFmtId="1" showAll="0"/>
    <pivotField dataField="1" showAll="0"/>
    <pivotField dataField="1" showAll="0"/>
    <pivotField dataField="1" showAll="0"/>
    <pivotField showAll="0"/>
  </pivotFields>
  <rowFields count="2">
    <field x="4"/>
    <field x="5"/>
  </rowFields>
  <rowItems count="5">
    <i>
      <x/>
    </i>
    <i r="1">
      <x/>
    </i>
    <i>
      <x v="1"/>
    </i>
    <i r="1">
      <x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求和项:XS" fld="8" baseField="0" baseItem="0"/>
    <dataField name="求和项:S" fld="9" baseField="0" baseItem="0"/>
    <dataField name="求和项:M" fld="10" baseField="0" baseItem="0"/>
    <dataField name="求和项:L" fld="11" baseField="0" baseItem="0"/>
    <dataField name="求和项:XL" fld="12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topLeftCell="A4" workbookViewId="0">
      <selection activeCell="C30" sqref="C30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4.7090909090909" customWidth="1"/>
    <col min="7" max="7" width="15.4272727272727" customWidth="1"/>
    <col min="8" max="8" width="10.1363636363636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1718159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3</v>
      </c>
      <c r="K3" s="2">
        <v>3</v>
      </c>
      <c r="L3" s="2">
        <v>2</v>
      </c>
      <c r="M3" s="2">
        <v>1</v>
      </c>
      <c r="N3" s="2">
        <v>10</v>
      </c>
      <c r="O3" s="2" t="s">
        <v>22</v>
      </c>
      <c r="P3" s="2">
        <v>3</v>
      </c>
      <c r="Q3" s="2">
        <v>30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1718158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3</v>
      </c>
      <c r="K4" s="2">
        <v>3</v>
      </c>
      <c r="L4" s="2">
        <v>2</v>
      </c>
      <c r="M4" s="2">
        <v>1</v>
      </c>
      <c r="N4" s="2">
        <v>10</v>
      </c>
      <c r="O4" s="2" t="s">
        <v>26</v>
      </c>
      <c r="P4" s="2">
        <v>2</v>
      </c>
      <c r="Q4" s="2">
        <v>20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1718157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3</v>
      </c>
      <c r="K5" s="2">
        <v>3</v>
      </c>
      <c r="L5" s="2">
        <v>2</v>
      </c>
      <c r="M5" s="2">
        <v>1</v>
      </c>
      <c r="N5" s="2">
        <v>10</v>
      </c>
      <c r="O5" s="2" t="s">
        <v>27</v>
      </c>
      <c r="P5" s="2">
        <v>16</v>
      </c>
      <c r="Q5" s="2">
        <v>160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1718156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3</v>
      </c>
      <c r="K6" s="2">
        <v>3</v>
      </c>
      <c r="L6" s="2">
        <v>2</v>
      </c>
      <c r="M6" s="2">
        <v>1</v>
      </c>
      <c r="N6" s="2">
        <v>10</v>
      </c>
      <c r="O6" s="2" t="s">
        <v>28</v>
      </c>
      <c r="P6" s="2">
        <v>11</v>
      </c>
      <c r="Q6" s="2">
        <v>110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1718155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3</v>
      </c>
      <c r="K7" s="2">
        <v>3</v>
      </c>
      <c r="L7" s="2">
        <v>2</v>
      </c>
      <c r="M7" s="2">
        <v>1</v>
      </c>
      <c r="N7" s="2">
        <v>10</v>
      </c>
      <c r="O7" s="2" t="s">
        <v>29</v>
      </c>
      <c r="P7" s="2">
        <v>3</v>
      </c>
      <c r="Q7" s="2">
        <v>30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1718154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3</v>
      </c>
      <c r="K8" s="2">
        <v>3</v>
      </c>
      <c r="L8" s="2">
        <v>2</v>
      </c>
      <c r="M8" s="2">
        <v>1</v>
      </c>
      <c r="N8" s="2">
        <v>10</v>
      </c>
      <c r="O8" s="2" t="s">
        <v>30</v>
      </c>
      <c r="P8" s="2">
        <v>3</v>
      </c>
      <c r="Q8" s="2">
        <v>30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1718153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3</v>
      </c>
      <c r="K9" s="2">
        <v>3</v>
      </c>
      <c r="L9" s="2">
        <v>2</v>
      </c>
      <c r="M9" s="2">
        <v>1</v>
      </c>
      <c r="N9" s="2">
        <v>10</v>
      </c>
      <c r="O9" s="2" t="s">
        <v>31</v>
      </c>
      <c r="P9" s="2">
        <v>3</v>
      </c>
      <c r="Q9" s="2">
        <v>30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1718152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3</v>
      </c>
      <c r="K10" s="2">
        <v>3</v>
      </c>
      <c r="L10" s="2">
        <v>2</v>
      </c>
      <c r="M10" s="2">
        <v>1</v>
      </c>
      <c r="N10" s="2">
        <v>10</v>
      </c>
      <c r="O10" s="2" t="s">
        <v>32</v>
      </c>
      <c r="P10" s="2">
        <v>16</v>
      </c>
      <c r="Q10" s="2">
        <v>160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1718151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3</v>
      </c>
      <c r="K11" s="2">
        <v>3</v>
      </c>
      <c r="L11" s="2">
        <v>2</v>
      </c>
      <c r="M11" s="2">
        <v>1</v>
      </c>
      <c r="N11" s="2">
        <v>10</v>
      </c>
      <c r="O11" s="2" t="s">
        <v>33</v>
      </c>
      <c r="P11" s="2">
        <v>10</v>
      </c>
      <c r="Q11" s="2">
        <v>100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1718150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3</v>
      </c>
      <c r="K12" s="2">
        <v>3</v>
      </c>
      <c r="L12" s="2">
        <v>2</v>
      </c>
      <c r="M12" s="2">
        <v>1</v>
      </c>
      <c r="N12" s="2">
        <v>10</v>
      </c>
      <c r="O12" s="2" t="s">
        <v>34</v>
      </c>
      <c r="P12" s="2">
        <v>2</v>
      </c>
      <c r="Q12" s="2">
        <v>20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1718149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3</v>
      </c>
      <c r="K13" s="2">
        <v>3</v>
      </c>
      <c r="L13" s="2">
        <v>2</v>
      </c>
      <c r="M13" s="2">
        <v>1</v>
      </c>
      <c r="N13" s="2">
        <v>10</v>
      </c>
      <c r="O13" s="2" t="s">
        <v>35</v>
      </c>
      <c r="P13" s="2">
        <v>6</v>
      </c>
      <c r="Q13" s="2">
        <v>60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1718148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3</v>
      </c>
      <c r="K14" s="2">
        <v>3</v>
      </c>
      <c r="L14" s="2">
        <v>2</v>
      </c>
      <c r="M14" s="2">
        <v>1</v>
      </c>
      <c r="N14" s="2">
        <v>10</v>
      </c>
      <c r="O14" s="2" t="s">
        <v>36</v>
      </c>
      <c r="P14" s="2">
        <v>5</v>
      </c>
      <c r="Q14" s="2">
        <v>50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1718147</v>
      </c>
      <c r="D15" s="2" t="s">
        <v>37</v>
      </c>
      <c r="E15" s="3" t="s">
        <v>38</v>
      </c>
      <c r="F15" s="3" t="s">
        <v>24</v>
      </c>
      <c r="G15" s="3" t="s">
        <v>39</v>
      </c>
      <c r="H15" s="3">
        <v>1</v>
      </c>
      <c r="I15" s="3">
        <v>1</v>
      </c>
      <c r="J15" s="3">
        <v>3</v>
      </c>
      <c r="K15" s="2">
        <v>3</v>
      </c>
      <c r="L15" s="2">
        <v>2</v>
      </c>
      <c r="M15" s="2">
        <v>1</v>
      </c>
      <c r="N15" s="2">
        <v>10</v>
      </c>
      <c r="O15" s="2" t="s">
        <v>37</v>
      </c>
      <c r="P15" s="2">
        <v>22</v>
      </c>
      <c r="Q15" s="2">
        <v>220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1718146</v>
      </c>
      <c r="D16" s="2" t="s">
        <v>40</v>
      </c>
      <c r="E16" s="3" t="s">
        <v>38</v>
      </c>
      <c r="F16" s="3" t="s">
        <v>24</v>
      </c>
      <c r="G16" s="3" t="s">
        <v>41</v>
      </c>
      <c r="H16" s="3">
        <v>1</v>
      </c>
      <c r="I16" s="3">
        <v>1</v>
      </c>
      <c r="J16" s="3">
        <v>3</v>
      </c>
      <c r="K16" s="2">
        <v>3</v>
      </c>
      <c r="L16" s="2">
        <v>2</v>
      </c>
      <c r="M16" s="2">
        <v>1</v>
      </c>
      <c r="N16" s="2">
        <v>10</v>
      </c>
      <c r="O16" s="2" t="s">
        <v>40</v>
      </c>
      <c r="P16" s="2">
        <v>8</v>
      </c>
      <c r="Q16" s="2">
        <v>80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1718145</v>
      </c>
      <c r="D17" s="2" t="s">
        <v>42</v>
      </c>
      <c r="E17" s="3" t="s">
        <v>38</v>
      </c>
      <c r="F17" s="3" t="s">
        <v>24</v>
      </c>
      <c r="G17" s="3" t="s">
        <v>43</v>
      </c>
      <c r="H17" s="3">
        <v>1</v>
      </c>
      <c r="I17" s="3">
        <v>1</v>
      </c>
      <c r="J17" s="3">
        <v>3</v>
      </c>
      <c r="K17" s="2">
        <v>3</v>
      </c>
      <c r="L17" s="2">
        <v>2</v>
      </c>
      <c r="M17" s="2">
        <v>1</v>
      </c>
      <c r="N17" s="2">
        <v>10</v>
      </c>
      <c r="O17" s="2" t="s">
        <v>42</v>
      </c>
      <c r="P17" s="2">
        <v>10</v>
      </c>
      <c r="Q17" s="2">
        <v>100</v>
      </c>
      <c r="R17" s="2">
        <v>0</v>
      </c>
      <c r="S17" s="2">
        <v>0</v>
      </c>
    </row>
    <row r="20" spans="1:40">
      <c r="A20" s="1" t="s">
        <v>44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15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2" t="s">
        <v>20</v>
      </c>
      <c r="B22" s="2" t="s">
        <v>21</v>
      </c>
      <c r="C22" s="2">
        <v>1718159</v>
      </c>
      <c r="D22" s="2" t="s">
        <v>22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3</v>
      </c>
      <c r="J22" s="3">
        <v>9</v>
      </c>
      <c r="K22" s="2">
        <v>9</v>
      </c>
      <c r="L22" s="2">
        <v>6</v>
      </c>
      <c r="M22" s="2">
        <v>3</v>
      </c>
      <c r="N22" s="2" t="s">
        <v>22</v>
      </c>
    </row>
    <row r="23" spans="1:40">
      <c r="A23" s="2" t="s">
        <v>20</v>
      </c>
      <c r="B23" s="2" t="s">
        <v>21</v>
      </c>
      <c r="C23" s="2">
        <v>1718158</v>
      </c>
      <c r="D23" s="2" t="s">
        <v>26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2</v>
      </c>
      <c r="J23" s="3">
        <v>6</v>
      </c>
      <c r="K23" s="2">
        <v>6</v>
      </c>
      <c r="L23" s="2">
        <v>4</v>
      </c>
      <c r="M23" s="2">
        <v>2</v>
      </c>
      <c r="N23" s="2" t="s">
        <v>26</v>
      </c>
    </row>
    <row r="24" spans="1:40">
      <c r="A24" s="2" t="s">
        <v>20</v>
      </c>
      <c r="B24" s="2" t="s">
        <v>21</v>
      </c>
      <c r="C24" s="2">
        <v>1718157</v>
      </c>
      <c r="D24" s="2" t="s">
        <v>27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16</v>
      </c>
      <c r="J24" s="3">
        <v>48</v>
      </c>
      <c r="K24" s="2">
        <v>48</v>
      </c>
      <c r="L24" s="2">
        <v>32</v>
      </c>
      <c r="M24" s="2">
        <v>16</v>
      </c>
      <c r="N24" s="2" t="s">
        <v>27</v>
      </c>
    </row>
    <row r="25" spans="1:40">
      <c r="A25" s="2" t="s">
        <v>20</v>
      </c>
      <c r="B25" s="2" t="s">
        <v>21</v>
      </c>
      <c r="C25" s="2">
        <v>1718156</v>
      </c>
      <c r="D25" s="2" t="s">
        <v>28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11</v>
      </c>
      <c r="J25" s="3">
        <v>33</v>
      </c>
      <c r="K25" s="2">
        <v>33</v>
      </c>
      <c r="L25" s="2">
        <v>22</v>
      </c>
      <c r="M25" s="2">
        <v>11</v>
      </c>
      <c r="N25" s="2" t="s">
        <v>28</v>
      </c>
    </row>
    <row r="26" spans="1:40">
      <c r="A26" s="2" t="s">
        <v>20</v>
      </c>
      <c r="B26" s="2" t="s">
        <v>21</v>
      </c>
      <c r="C26" s="2">
        <v>1718155</v>
      </c>
      <c r="D26" s="2" t="s">
        <v>29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3</v>
      </c>
      <c r="J26" s="3">
        <v>9</v>
      </c>
      <c r="K26" s="2">
        <v>9</v>
      </c>
      <c r="L26" s="2">
        <v>6</v>
      </c>
      <c r="M26" s="2">
        <v>3</v>
      </c>
      <c r="N26" s="2" t="s">
        <v>29</v>
      </c>
    </row>
    <row r="27" spans="1:40">
      <c r="A27" s="2" t="s">
        <v>20</v>
      </c>
      <c r="B27" s="2" t="s">
        <v>21</v>
      </c>
      <c r="C27" s="2">
        <v>1718154</v>
      </c>
      <c r="D27" s="2" t="s">
        <v>30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3</v>
      </c>
      <c r="J27" s="3">
        <v>9</v>
      </c>
      <c r="K27" s="2">
        <v>9</v>
      </c>
      <c r="L27" s="2">
        <v>6</v>
      </c>
      <c r="M27" s="2">
        <v>3</v>
      </c>
      <c r="N27" s="2" t="s">
        <v>30</v>
      </c>
    </row>
    <row r="28" spans="1:40">
      <c r="A28" s="2" t="s">
        <v>20</v>
      </c>
      <c r="B28" s="2" t="s">
        <v>21</v>
      </c>
      <c r="C28" s="2">
        <v>1718153</v>
      </c>
      <c r="D28" s="2" t="s">
        <v>31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3</v>
      </c>
      <c r="J28" s="3">
        <v>9</v>
      </c>
      <c r="K28" s="2">
        <v>9</v>
      </c>
      <c r="L28" s="2">
        <v>6</v>
      </c>
      <c r="M28" s="2">
        <v>3</v>
      </c>
      <c r="N28" s="2" t="s">
        <v>31</v>
      </c>
    </row>
    <row r="29" spans="1:40">
      <c r="A29" s="2" t="s">
        <v>20</v>
      </c>
      <c r="B29" s="2" t="s">
        <v>21</v>
      </c>
      <c r="C29" s="2">
        <v>1718152</v>
      </c>
      <c r="D29" s="2" t="s">
        <v>32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16</v>
      </c>
      <c r="J29" s="3">
        <v>48</v>
      </c>
      <c r="K29" s="2">
        <v>48</v>
      </c>
      <c r="L29" s="2">
        <v>32</v>
      </c>
      <c r="M29" s="2">
        <v>16</v>
      </c>
      <c r="N29" s="2" t="s">
        <v>32</v>
      </c>
    </row>
    <row r="30" spans="1:40">
      <c r="A30" s="2" t="s">
        <v>20</v>
      </c>
      <c r="B30" s="2" t="s">
        <v>21</v>
      </c>
      <c r="C30" s="2">
        <v>1718151</v>
      </c>
      <c r="D30" s="2" t="s">
        <v>33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10</v>
      </c>
      <c r="J30" s="3">
        <v>30</v>
      </c>
      <c r="K30" s="2">
        <v>30</v>
      </c>
      <c r="L30" s="2">
        <v>20</v>
      </c>
      <c r="M30" s="2">
        <v>10</v>
      </c>
      <c r="N30" s="2" t="s">
        <v>33</v>
      </c>
    </row>
    <row r="31" spans="1:40">
      <c r="A31" s="2" t="s">
        <v>20</v>
      </c>
      <c r="B31" s="2" t="s">
        <v>21</v>
      </c>
      <c r="C31" s="2">
        <v>1718150</v>
      </c>
      <c r="D31" s="2" t="s">
        <v>34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2</v>
      </c>
      <c r="J31" s="3">
        <v>6</v>
      </c>
      <c r="K31" s="2">
        <v>6</v>
      </c>
      <c r="L31" s="2">
        <v>4</v>
      </c>
      <c r="M31" s="2">
        <v>2</v>
      </c>
      <c r="N31" s="2" t="s">
        <v>34</v>
      </c>
    </row>
    <row r="32" spans="1:40">
      <c r="A32" s="2" t="s">
        <v>20</v>
      </c>
      <c r="B32" s="2" t="s">
        <v>21</v>
      </c>
      <c r="C32" s="2">
        <v>1718149</v>
      </c>
      <c r="D32" s="2" t="s">
        <v>35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6</v>
      </c>
      <c r="J32" s="3">
        <v>18</v>
      </c>
      <c r="K32" s="2">
        <v>18</v>
      </c>
      <c r="L32" s="2">
        <v>12</v>
      </c>
      <c r="M32" s="2">
        <v>6</v>
      </c>
      <c r="N32" s="2" t="s">
        <v>35</v>
      </c>
    </row>
    <row r="33" spans="1:14">
      <c r="A33" s="2" t="s">
        <v>20</v>
      </c>
      <c r="B33" s="2" t="s">
        <v>21</v>
      </c>
      <c r="C33" s="2">
        <v>1718148</v>
      </c>
      <c r="D33" s="2" t="s">
        <v>36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5</v>
      </c>
      <c r="J33" s="3">
        <v>15</v>
      </c>
      <c r="K33" s="2">
        <v>15</v>
      </c>
      <c r="L33" s="2">
        <v>10</v>
      </c>
      <c r="M33" s="2">
        <v>5</v>
      </c>
      <c r="N33" s="2" t="s">
        <v>36</v>
      </c>
    </row>
    <row r="34" spans="1:14">
      <c r="A34" s="2" t="s">
        <v>20</v>
      </c>
      <c r="B34" s="2" t="s">
        <v>21</v>
      </c>
      <c r="C34" s="2">
        <v>1718147</v>
      </c>
      <c r="D34" s="2" t="s">
        <v>37</v>
      </c>
      <c r="E34" s="3" t="s">
        <v>38</v>
      </c>
      <c r="F34" s="3" t="s">
        <v>24</v>
      </c>
      <c r="G34" s="3" t="s">
        <v>39</v>
      </c>
      <c r="H34" s="3">
        <v>1</v>
      </c>
      <c r="I34" s="3">
        <v>22</v>
      </c>
      <c r="J34" s="3">
        <v>66</v>
      </c>
      <c r="K34" s="2">
        <v>66</v>
      </c>
      <c r="L34" s="2">
        <v>44</v>
      </c>
      <c r="M34" s="2">
        <v>22</v>
      </c>
      <c r="N34" s="2" t="s">
        <v>37</v>
      </c>
    </row>
    <row r="35" spans="1:14">
      <c r="A35" s="2" t="s">
        <v>20</v>
      </c>
      <c r="B35" s="2" t="s">
        <v>21</v>
      </c>
      <c r="C35" s="2">
        <v>1718146</v>
      </c>
      <c r="D35" s="2" t="s">
        <v>40</v>
      </c>
      <c r="E35" s="3" t="s">
        <v>38</v>
      </c>
      <c r="F35" s="3" t="s">
        <v>24</v>
      </c>
      <c r="G35" s="3" t="s">
        <v>41</v>
      </c>
      <c r="H35" s="3">
        <v>1</v>
      </c>
      <c r="I35" s="3">
        <v>8</v>
      </c>
      <c r="J35" s="3">
        <v>24</v>
      </c>
      <c r="K35" s="2">
        <v>24</v>
      </c>
      <c r="L35" s="2">
        <v>16</v>
      </c>
      <c r="M35" s="2">
        <v>8</v>
      </c>
      <c r="N35" s="2" t="s">
        <v>40</v>
      </c>
    </row>
    <row r="36" spans="1:14">
      <c r="A36" s="2" t="s">
        <v>20</v>
      </c>
      <c r="B36" s="2" t="s">
        <v>21</v>
      </c>
      <c r="C36" s="2">
        <v>1718145</v>
      </c>
      <c r="D36" s="2" t="s">
        <v>42</v>
      </c>
      <c r="E36" s="3" t="s">
        <v>38</v>
      </c>
      <c r="F36" s="3" t="s">
        <v>24</v>
      </c>
      <c r="G36" s="3" t="s">
        <v>43</v>
      </c>
      <c r="H36" s="3">
        <v>1</v>
      </c>
      <c r="I36" s="3">
        <v>10</v>
      </c>
      <c r="J36" s="3">
        <v>30</v>
      </c>
      <c r="K36" s="2">
        <v>30</v>
      </c>
      <c r="L36" s="2">
        <v>20</v>
      </c>
      <c r="M36" s="2">
        <v>10</v>
      </c>
      <c r="N36" s="2" t="s">
        <v>42</v>
      </c>
    </row>
  </sheetData>
  <mergeCells count="2">
    <mergeCell ref="A1:R1"/>
    <mergeCell ref="A20:N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8"/>
  <sheetViews>
    <sheetView workbookViewId="0">
      <selection activeCell="A5" sqref="A5"/>
    </sheetView>
  </sheetViews>
  <sheetFormatPr defaultColWidth="9" defaultRowHeight="14.5" outlineLevelRow="7" outlineLevelCol="6"/>
  <cols>
    <col min="1" max="1" width="17.4272727272727" customWidth="1"/>
    <col min="2" max="2" width="11" customWidth="1"/>
    <col min="3" max="3" width="9.70909090909091" customWidth="1"/>
    <col min="4" max="4" width="10.5727272727273" customWidth="1"/>
    <col min="5" max="5" width="9.57272727272727" customWidth="1"/>
    <col min="6" max="6" width="10.7090909090909" customWidth="1"/>
  </cols>
  <sheetData>
    <row r="3" spans="1:7">
      <c r="A3" t="s">
        <v>45</v>
      </c>
      <c r="B3" t="s">
        <v>46</v>
      </c>
      <c r="C3" t="s">
        <v>47</v>
      </c>
      <c r="D3" t="s">
        <v>48</v>
      </c>
      <c r="E3" t="s">
        <v>49</v>
      </c>
      <c r="F3" t="s">
        <v>50</v>
      </c>
    </row>
    <row r="4" spans="1:7">
      <c r="A4" s="8" t="s">
        <v>38</v>
      </c>
      <c r="B4">
        <v>40</v>
      </c>
      <c r="C4">
        <v>120</v>
      </c>
      <c r="D4">
        <v>120</v>
      </c>
      <c r="E4">
        <v>80</v>
      </c>
      <c r="F4">
        <v>40</v>
      </c>
      <c r="G4">
        <f>SUM(B4:F4)</f>
        <v>400</v>
      </c>
    </row>
    <row r="5" spans="1:7">
      <c r="A5" s="9" t="s">
        <v>24</v>
      </c>
      <c r="B5">
        <v>40</v>
      </c>
      <c r="C5">
        <v>120</v>
      </c>
      <c r="D5">
        <v>120</v>
      </c>
      <c r="E5">
        <v>80</v>
      </c>
      <c r="F5">
        <v>40</v>
      </c>
      <c r="G5">
        <f t="shared" ref="G5:G8" si="0">SUM(B5:F5)</f>
        <v>400</v>
      </c>
    </row>
    <row r="6" spans="1:7">
      <c r="A6" s="8" t="s">
        <v>23</v>
      </c>
      <c r="B6">
        <v>80</v>
      </c>
      <c r="C6">
        <v>240</v>
      </c>
      <c r="D6">
        <v>240</v>
      </c>
      <c r="E6">
        <v>160</v>
      </c>
      <c r="F6">
        <v>80</v>
      </c>
      <c r="G6">
        <f t="shared" si="0"/>
        <v>800</v>
      </c>
    </row>
    <row r="7" spans="1:7">
      <c r="A7" s="9" t="s">
        <v>24</v>
      </c>
      <c r="B7">
        <v>80</v>
      </c>
      <c r="C7">
        <v>240</v>
      </c>
      <c r="D7">
        <v>240</v>
      </c>
      <c r="E7">
        <v>160</v>
      </c>
      <c r="F7">
        <v>80</v>
      </c>
      <c r="G7">
        <f t="shared" si="0"/>
        <v>800</v>
      </c>
    </row>
    <row r="8" spans="1:7">
      <c r="A8" s="8" t="s">
        <v>51</v>
      </c>
      <c r="B8">
        <v>120</v>
      </c>
      <c r="C8">
        <v>360</v>
      </c>
      <c r="D8">
        <v>360</v>
      </c>
      <c r="E8">
        <v>240</v>
      </c>
      <c r="F8">
        <v>120</v>
      </c>
      <c r="G8">
        <f t="shared" si="0"/>
        <v>1200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1"/>
  <sheetViews>
    <sheetView tabSelected="1" topLeftCell="E1" workbookViewId="0">
      <selection activeCell="P17" sqref="P3:P1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5.4272727272727" customWidth="1"/>
    <col min="8" max="8" width="12" customWidth="1"/>
    <col min="9" max="13" width="9.13636363636364" customWidth="1"/>
    <col min="14" max="15" width="16.4272727272727" customWidth="1"/>
    <col min="16" max="16" width="12.1363636363636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53</v>
      </c>
      <c r="B2" s="1" t="s">
        <v>54</v>
      </c>
      <c r="C2" s="1" t="s">
        <v>55</v>
      </c>
      <c r="D2" s="1" t="s">
        <v>4</v>
      </c>
      <c r="E2" s="1" t="s">
        <v>56</v>
      </c>
      <c r="F2" s="1" t="s">
        <v>57</v>
      </c>
      <c r="G2" s="1" t="s">
        <v>58</v>
      </c>
      <c r="H2" s="1" t="s">
        <v>59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60</v>
      </c>
      <c r="O2" s="1" t="s">
        <v>61</v>
      </c>
      <c r="P2" s="1" t="s">
        <v>62</v>
      </c>
      <c r="Q2" s="1" t="s">
        <v>63</v>
      </c>
      <c r="R2" s="1" t="s">
        <v>64</v>
      </c>
      <c r="S2" s="1" t="s">
        <v>65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1718159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3</v>
      </c>
      <c r="K3" s="2">
        <v>3</v>
      </c>
      <c r="L3" s="2">
        <v>2</v>
      </c>
      <c r="M3" s="2">
        <v>1</v>
      </c>
      <c r="N3" s="2">
        <v>10</v>
      </c>
      <c r="O3" s="2" t="s">
        <v>22</v>
      </c>
      <c r="P3" s="4">
        <v>3</v>
      </c>
      <c r="Q3" s="2">
        <v>30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1718158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3</v>
      </c>
      <c r="K4" s="2">
        <v>3</v>
      </c>
      <c r="L4" s="2">
        <v>2</v>
      </c>
      <c r="M4" s="2">
        <v>1</v>
      </c>
      <c r="N4" s="2">
        <v>10</v>
      </c>
      <c r="O4" s="2" t="s">
        <v>26</v>
      </c>
      <c r="P4" s="4">
        <v>2</v>
      </c>
      <c r="Q4" s="2">
        <v>20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1718157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3</v>
      </c>
      <c r="K5" s="2">
        <v>3</v>
      </c>
      <c r="L5" s="2">
        <v>2</v>
      </c>
      <c r="M5" s="2">
        <v>1</v>
      </c>
      <c r="N5" s="2">
        <v>10</v>
      </c>
      <c r="O5" s="2" t="s">
        <v>27</v>
      </c>
      <c r="P5" s="4">
        <v>16</v>
      </c>
      <c r="Q5" s="2">
        <v>160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1718156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3</v>
      </c>
      <c r="K6" s="2">
        <v>3</v>
      </c>
      <c r="L6" s="2">
        <v>2</v>
      </c>
      <c r="M6" s="2">
        <v>1</v>
      </c>
      <c r="N6" s="2">
        <v>10</v>
      </c>
      <c r="O6" s="2" t="s">
        <v>28</v>
      </c>
      <c r="P6" s="4">
        <v>11</v>
      </c>
      <c r="Q6" s="2">
        <v>110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1718155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3</v>
      </c>
      <c r="K7" s="2">
        <v>3</v>
      </c>
      <c r="L7" s="2">
        <v>2</v>
      </c>
      <c r="M7" s="2">
        <v>1</v>
      </c>
      <c r="N7" s="2">
        <v>10</v>
      </c>
      <c r="O7" s="2" t="s">
        <v>29</v>
      </c>
      <c r="P7" s="4">
        <v>3</v>
      </c>
      <c r="Q7" s="2">
        <v>30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1718154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3</v>
      </c>
      <c r="K8" s="2">
        <v>3</v>
      </c>
      <c r="L8" s="2">
        <v>2</v>
      </c>
      <c r="M8" s="2">
        <v>1</v>
      </c>
      <c r="N8" s="2">
        <v>10</v>
      </c>
      <c r="O8" s="2" t="s">
        <v>30</v>
      </c>
      <c r="P8" s="4">
        <v>3</v>
      </c>
      <c r="Q8" s="2">
        <v>30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1718153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3</v>
      </c>
      <c r="K9" s="2">
        <v>3</v>
      </c>
      <c r="L9" s="2">
        <v>2</v>
      </c>
      <c r="M9" s="2">
        <v>1</v>
      </c>
      <c r="N9" s="2">
        <v>10</v>
      </c>
      <c r="O9" s="2" t="s">
        <v>31</v>
      </c>
      <c r="P9" s="4">
        <v>3</v>
      </c>
      <c r="Q9" s="2">
        <v>30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1718152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3</v>
      </c>
      <c r="K10" s="2">
        <v>3</v>
      </c>
      <c r="L10" s="2">
        <v>2</v>
      </c>
      <c r="M10" s="2">
        <v>1</v>
      </c>
      <c r="N10" s="2">
        <v>10</v>
      </c>
      <c r="O10" s="2" t="s">
        <v>32</v>
      </c>
      <c r="P10" s="4">
        <v>16</v>
      </c>
      <c r="Q10" s="2">
        <v>160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1718151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3</v>
      </c>
      <c r="K11" s="2">
        <v>3</v>
      </c>
      <c r="L11" s="2">
        <v>2</v>
      </c>
      <c r="M11" s="2">
        <v>1</v>
      </c>
      <c r="N11" s="2">
        <v>10</v>
      </c>
      <c r="O11" s="2" t="s">
        <v>33</v>
      </c>
      <c r="P11" s="4">
        <v>10</v>
      </c>
      <c r="Q11" s="2">
        <v>100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1718150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3</v>
      </c>
      <c r="K12" s="2">
        <v>3</v>
      </c>
      <c r="L12" s="2">
        <v>2</v>
      </c>
      <c r="M12" s="2">
        <v>1</v>
      </c>
      <c r="N12" s="2">
        <v>10</v>
      </c>
      <c r="O12" s="2" t="s">
        <v>34</v>
      </c>
      <c r="P12" s="4">
        <v>2</v>
      </c>
      <c r="Q12" s="2">
        <v>20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1718149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3</v>
      </c>
      <c r="K13" s="2">
        <v>3</v>
      </c>
      <c r="L13" s="2">
        <v>2</v>
      </c>
      <c r="M13" s="2">
        <v>1</v>
      </c>
      <c r="N13" s="2">
        <v>10</v>
      </c>
      <c r="O13" s="2" t="s">
        <v>35</v>
      </c>
      <c r="P13" s="4">
        <v>6</v>
      </c>
      <c r="Q13" s="2">
        <v>60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1718148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3</v>
      </c>
      <c r="K14" s="2">
        <v>3</v>
      </c>
      <c r="L14" s="2">
        <v>2</v>
      </c>
      <c r="M14" s="2">
        <v>1</v>
      </c>
      <c r="N14" s="2">
        <v>10</v>
      </c>
      <c r="O14" s="2" t="s">
        <v>36</v>
      </c>
      <c r="P14" s="4">
        <v>5</v>
      </c>
      <c r="Q14" s="2">
        <v>50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1718147</v>
      </c>
      <c r="D15" s="2" t="s">
        <v>37</v>
      </c>
      <c r="E15" s="3" t="s">
        <v>38</v>
      </c>
      <c r="F15" s="3" t="s">
        <v>24</v>
      </c>
      <c r="G15" s="3" t="s">
        <v>39</v>
      </c>
      <c r="H15" s="3">
        <v>1</v>
      </c>
      <c r="I15" s="3">
        <v>1</v>
      </c>
      <c r="J15" s="3">
        <v>3</v>
      </c>
      <c r="K15" s="2">
        <v>3</v>
      </c>
      <c r="L15" s="2">
        <v>2</v>
      </c>
      <c r="M15" s="2">
        <v>1</v>
      </c>
      <c r="N15" s="2">
        <v>10</v>
      </c>
      <c r="O15" s="2" t="s">
        <v>37</v>
      </c>
      <c r="P15" s="4">
        <v>22</v>
      </c>
      <c r="Q15" s="2">
        <v>220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1718146</v>
      </c>
      <c r="D16" s="2" t="s">
        <v>40</v>
      </c>
      <c r="E16" s="3" t="s">
        <v>38</v>
      </c>
      <c r="F16" s="3" t="s">
        <v>24</v>
      </c>
      <c r="G16" s="3" t="s">
        <v>41</v>
      </c>
      <c r="H16" s="3">
        <v>1</v>
      </c>
      <c r="I16" s="3">
        <v>1</v>
      </c>
      <c r="J16" s="3">
        <v>3</v>
      </c>
      <c r="K16" s="2">
        <v>3</v>
      </c>
      <c r="L16" s="2">
        <v>2</v>
      </c>
      <c r="M16" s="2">
        <v>1</v>
      </c>
      <c r="N16" s="2">
        <v>10</v>
      </c>
      <c r="O16" s="2" t="s">
        <v>40</v>
      </c>
      <c r="P16" s="4">
        <v>8</v>
      </c>
      <c r="Q16" s="2">
        <v>80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1718145</v>
      </c>
      <c r="D17" s="2" t="s">
        <v>42</v>
      </c>
      <c r="E17" s="3" t="s">
        <v>38</v>
      </c>
      <c r="F17" s="3" t="s">
        <v>24</v>
      </c>
      <c r="G17" s="3" t="s">
        <v>43</v>
      </c>
      <c r="H17" s="3">
        <v>1</v>
      </c>
      <c r="I17" s="3">
        <v>1</v>
      </c>
      <c r="J17" s="3">
        <v>3</v>
      </c>
      <c r="K17" s="2">
        <v>3</v>
      </c>
      <c r="L17" s="2">
        <v>2</v>
      </c>
      <c r="M17" s="2">
        <v>1</v>
      </c>
      <c r="N17" s="2">
        <v>10</v>
      </c>
      <c r="O17" s="2" t="s">
        <v>42</v>
      </c>
      <c r="P17" s="4">
        <v>10</v>
      </c>
      <c r="Q17" s="2">
        <v>100</v>
      </c>
      <c r="R17" s="2">
        <v>0</v>
      </c>
      <c r="S17" s="2">
        <v>0</v>
      </c>
    </row>
    <row r="20" spans="1:40">
      <c r="A20" s="1" t="s">
        <v>66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53</v>
      </c>
      <c r="B21" s="1" t="s">
        <v>54</v>
      </c>
      <c r="C21" s="1" t="s">
        <v>55</v>
      </c>
      <c r="D21" s="1" t="s">
        <v>4</v>
      </c>
      <c r="E21" s="1" t="s">
        <v>56</v>
      </c>
      <c r="F21" s="1" t="s">
        <v>57</v>
      </c>
      <c r="G21" s="1" t="s">
        <v>58</v>
      </c>
      <c r="H21" s="1" t="s">
        <v>59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61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2" t="s">
        <v>20</v>
      </c>
      <c r="B22" s="2" t="s">
        <v>21</v>
      </c>
      <c r="C22" s="2">
        <v>1718159</v>
      </c>
      <c r="D22" s="2" t="s">
        <v>22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3</v>
      </c>
      <c r="J22" s="3">
        <v>9</v>
      </c>
      <c r="K22" s="2">
        <v>9</v>
      </c>
      <c r="L22" s="2">
        <v>6</v>
      </c>
      <c r="M22" s="2">
        <v>3</v>
      </c>
      <c r="N22" s="2" t="s">
        <v>22</v>
      </c>
    </row>
    <row r="23" spans="1:40">
      <c r="A23" s="2" t="s">
        <v>20</v>
      </c>
      <c r="B23" s="2" t="s">
        <v>21</v>
      </c>
      <c r="C23" s="2">
        <v>1718158</v>
      </c>
      <c r="D23" s="2" t="s">
        <v>26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2</v>
      </c>
      <c r="J23" s="3">
        <v>6</v>
      </c>
      <c r="K23" s="2">
        <v>6</v>
      </c>
      <c r="L23" s="2">
        <v>4</v>
      </c>
      <c r="M23" s="2">
        <v>2</v>
      </c>
      <c r="N23" s="2" t="s">
        <v>26</v>
      </c>
    </row>
    <row r="24" spans="1:40">
      <c r="A24" s="2" t="s">
        <v>20</v>
      </c>
      <c r="B24" s="2" t="s">
        <v>21</v>
      </c>
      <c r="C24" s="2">
        <v>1718157</v>
      </c>
      <c r="D24" s="2" t="s">
        <v>27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16</v>
      </c>
      <c r="J24" s="3">
        <v>48</v>
      </c>
      <c r="K24" s="2">
        <v>48</v>
      </c>
      <c r="L24" s="2">
        <v>32</v>
      </c>
      <c r="M24" s="2">
        <v>16</v>
      </c>
      <c r="N24" s="2" t="s">
        <v>27</v>
      </c>
    </row>
    <row r="25" spans="1:40">
      <c r="A25" s="2" t="s">
        <v>20</v>
      </c>
      <c r="B25" s="2" t="s">
        <v>21</v>
      </c>
      <c r="C25" s="2">
        <v>1718156</v>
      </c>
      <c r="D25" s="2" t="s">
        <v>28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11</v>
      </c>
      <c r="J25" s="3">
        <v>33</v>
      </c>
      <c r="K25" s="2">
        <v>33</v>
      </c>
      <c r="L25" s="2">
        <v>22</v>
      </c>
      <c r="M25" s="2">
        <v>11</v>
      </c>
      <c r="N25" s="2" t="s">
        <v>28</v>
      </c>
    </row>
    <row r="26" spans="1:40">
      <c r="A26" s="2" t="s">
        <v>20</v>
      </c>
      <c r="B26" s="2" t="s">
        <v>21</v>
      </c>
      <c r="C26" s="2">
        <v>1718155</v>
      </c>
      <c r="D26" s="2" t="s">
        <v>29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3</v>
      </c>
      <c r="J26" s="3">
        <v>9</v>
      </c>
      <c r="K26" s="2">
        <v>9</v>
      </c>
      <c r="L26" s="2">
        <v>6</v>
      </c>
      <c r="M26" s="2">
        <v>3</v>
      </c>
      <c r="N26" s="2" t="s">
        <v>29</v>
      </c>
    </row>
    <row r="27" spans="1:40">
      <c r="A27" s="2" t="s">
        <v>20</v>
      </c>
      <c r="B27" s="2" t="s">
        <v>21</v>
      </c>
      <c r="C27" s="2">
        <v>1718154</v>
      </c>
      <c r="D27" s="2" t="s">
        <v>30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3</v>
      </c>
      <c r="J27" s="3">
        <v>9</v>
      </c>
      <c r="K27" s="2">
        <v>9</v>
      </c>
      <c r="L27" s="2">
        <v>6</v>
      </c>
      <c r="M27" s="2">
        <v>3</v>
      </c>
      <c r="N27" s="2" t="s">
        <v>30</v>
      </c>
    </row>
    <row r="28" spans="1:40">
      <c r="A28" s="2" t="s">
        <v>20</v>
      </c>
      <c r="B28" s="2" t="s">
        <v>21</v>
      </c>
      <c r="C28" s="2">
        <v>1718153</v>
      </c>
      <c r="D28" s="2" t="s">
        <v>31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3</v>
      </c>
      <c r="J28" s="3">
        <v>9</v>
      </c>
      <c r="K28" s="2">
        <v>9</v>
      </c>
      <c r="L28" s="2">
        <v>6</v>
      </c>
      <c r="M28" s="2">
        <v>3</v>
      </c>
      <c r="N28" s="2" t="s">
        <v>31</v>
      </c>
    </row>
    <row r="29" spans="1:40">
      <c r="A29" s="2" t="s">
        <v>20</v>
      </c>
      <c r="B29" s="2" t="s">
        <v>21</v>
      </c>
      <c r="C29" s="2">
        <v>1718152</v>
      </c>
      <c r="D29" s="2" t="s">
        <v>32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16</v>
      </c>
      <c r="J29" s="3">
        <v>48</v>
      </c>
      <c r="K29" s="2">
        <v>48</v>
      </c>
      <c r="L29" s="2">
        <v>32</v>
      </c>
      <c r="M29" s="2">
        <v>16</v>
      </c>
      <c r="N29" s="2" t="s">
        <v>32</v>
      </c>
    </row>
    <row r="30" spans="1:40">
      <c r="A30" s="2" t="s">
        <v>20</v>
      </c>
      <c r="B30" s="2" t="s">
        <v>21</v>
      </c>
      <c r="C30" s="2">
        <v>1718151</v>
      </c>
      <c r="D30" s="2" t="s">
        <v>33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10</v>
      </c>
      <c r="J30" s="3">
        <v>30</v>
      </c>
      <c r="K30" s="2">
        <v>30</v>
      </c>
      <c r="L30" s="2">
        <v>20</v>
      </c>
      <c r="M30" s="2">
        <v>10</v>
      </c>
      <c r="N30" s="2" t="s">
        <v>33</v>
      </c>
    </row>
    <row r="31" spans="1:40">
      <c r="A31" s="2" t="s">
        <v>20</v>
      </c>
      <c r="B31" s="2" t="s">
        <v>21</v>
      </c>
      <c r="C31" s="2">
        <v>1718150</v>
      </c>
      <c r="D31" s="2" t="s">
        <v>34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2</v>
      </c>
      <c r="J31" s="3">
        <v>6</v>
      </c>
      <c r="K31" s="2">
        <v>6</v>
      </c>
      <c r="L31" s="2">
        <v>4</v>
      </c>
      <c r="M31" s="2">
        <v>2</v>
      </c>
      <c r="N31" s="2" t="s">
        <v>34</v>
      </c>
    </row>
    <row r="32" spans="1:40">
      <c r="A32" s="2" t="s">
        <v>20</v>
      </c>
      <c r="B32" s="2" t="s">
        <v>21</v>
      </c>
      <c r="C32" s="2">
        <v>1718149</v>
      </c>
      <c r="D32" s="2" t="s">
        <v>35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6</v>
      </c>
      <c r="J32" s="3">
        <v>18</v>
      </c>
      <c r="K32" s="2">
        <v>18</v>
      </c>
      <c r="L32" s="2">
        <v>12</v>
      </c>
      <c r="M32" s="2">
        <v>6</v>
      </c>
      <c r="N32" s="2" t="s">
        <v>35</v>
      </c>
    </row>
    <row r="33" spans="1:14">
      <c r="A33" s="2" t="s">
        <v>20</v>
      </c>
      <c r="B33" s="2" t="s">
        <v>21</v>
      </c>
      <c r="C33" s="2">
        <v>1718148</v>
      </c>
      <c r="D33" s="2" t="s">
        <v>36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5</v>
      </c>
      <c r="J33" s="3">
        <v>15</v>
      </c>
      <c r="K33" s="2">
        <v>15</v>
      </c>
      <c r="L33" s="2">
        <v>10</v>
      </c>
      <c r="M33" s="2">
        <v>5</v>
      </c>
      <c r="N33" s="2" t="s">
        <v>36</v>
      </c>
    </row>
    <row r="34" spans="1:14">
      <c r="A34" s="2" t="s">
        <v>20</v>
      </c>
      <c r="B34" s="2" t="s">
        <v>21</v>
      </c>
      <c r="C34" s="2">
        <v>1718147</v>
      </c>
      <c r="D34" s="2" t="s">
        <v>37</v>
      </c>
      <c r="E34" s="3" t="s">
        <v>38</v>
      </c>
      <c r="F34" s="3" t="s">
        <v>24</v>
      </c>
      <c r="G34" s="3" t="s">
        <v>39</v>
      </c>
      <c r="H34" s="3">
        <v>1</v>
      </c>
      <c r="I34" s="3">
        <v>22</v>
      </c>
      <c r="J34" s="3">
        <v>66</v>
      </c>
      <c r="K34" s="2">
        <v>66</v>
      </c>
      <c r="L34" s="2">
        <v>44</v>
      </c>
      <c r="M34" s="2">
        <v>22</v>
      </c>
      <c r="N34" s="2" t="s">
        <v>37</v>
      </c>
    </row>
    <row r="35" spans="1:14">
      <c r="A35" s="2" t="s">
        <v>20</v>
      </c>
      <c r="B35" s="2" t="s">
        <v>21</v>
      </c>
      <c r="C35" s="2">
        <v>1718146</v>
      </c>
      <c r="D35" s="2" t="s">
        <v>40</v>
      </c>
      <c r="E35" s="3" t="s">
        <v>38</v>
      </c>
      <c r="F35" s="3" t="s">
        <v>24</v>
      </c>
      <c r="G35" s="3" t="s">
        <v>41</v>
      </c>
      <c r="H35" s="3">
        <v>1</v>
      </c>
      <c r="I35" s="3">
        <v>8</v>
      </c>
      <c r="J35" s="3">
        <v>24</v>
      </c>
      <c r="K35" s="2">
        <v>24</v>
      </c>
      <c r="L35" s="2">
        <v>16</v>
      </c>
      <c r="M35" s="2">
        <v>8</v>
      </c>
      <c r="N35" s="2" t="s">
        <v>40</v>
      </c>
    </row>
    <row r="36" spans="1:14">
      <c r="A36" s="2" t="s">
        <v>20</v>
      </c>
      <c r="B36" s="2" t="s">
        <v>21</v>
      </c>
      <c r="C36" s="2">
        <v>1718145</v>
      </c>
      <c r="D36" s="2" t="s">
        <v>42</v>
      </c>
      <c r="E36" s="3" t="s">
        <v>38</v>
      </c>
      <c r="F36" s="3" t="s">
        <v>24</v>
      </c>
      <c r="G36" s="3" t="s">
        <v>43</v>
      </c>
      <c r="H36" s="3">
        <v>1</v>
      </c>
      <c r="I36" s="3">
        <v>10</v>
      </c>
      <c r="J36" s="3">
        <v>30</v>
      </c>
      <c r="K36" s="2">
        <v>30</v>
      </c>
      <c r="L36" s="2">
        <v>20</v>
      </c>
      <c r="M36" s="2">
        <v>10</v>
      </c>
      <c r="N36" s="2" t="s">
        <v>42</v>
      </c>
    </row>
    <row r="39" spans="1:14">
      <c r="I39" s="5" t="s">
        <v>67</v>
      </c>
    </row>
    <row r="40" spans="1:14">
      <c r="I40" s="6" t="s">
        <v>9</v>
      </c>
      <c r="J40" s="6" t="s">
        <v>10</v>
      </c>
      <c r="K40" s="6" t="s">
        <v>11</v>
      </c>
      <c r="L40" s="6" t="s">
        <v>12</v>
      </c>
      <c r="M40" s="6" t="s">
        <v>13</v>
      </c>
    </row>
    <row r="41" spans="1:14">
      <c r="I41" s="7">
        <f>SUM(I22:I36)</f>
        <v>120</v>
      </c>
      <c r="J41" s="7">
        <f>SUM(J22:J36)</f>
        <v>360</v>
      </c>
      <c r="K41" s="7">
        <f>SUM(K22:K36)</f>
        <v>360</v>
      </c>
      <c r="L41" s="7">
        <f>SUM(L22:L36)</f>
        <v>240</v>
      </c>
      <c r="M41" s="7">
        <f>SUM(M22:M36)</f>
        <v>120</v>
      </c>
    </row>
  </sheetData>
  <mergeCells count="2">
    <mergeCell ref="A1:R1"/>
    <mergeCell ref="A20:N20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2025-11-26T01:27:00Z</dcterms:created>
  <dcterms:modified xsi:type="dcterms:W3CDTF">2025-11-26T03:06:39Z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4881AFBFFBBB401BAC8111484F91974A_12</vt:lpwstr>
  </property>
  <property fmtid="{D5CDD505-2E9C-101B-9397-08002B2CF9AE}" pid="3" name="KSOProductBuildVer">
    <vt:lpwstr>2052-12.1.0.23542</vt:lpwstr>
  </property>
</Properties>
</file>