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<sst xmlns="http://schemas.openxmlformats.org/spreadsheetml/2006/main" count="343" uniqueCount="60">
  <si>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</si>
  <si>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</si>
  <si>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</si>
  <si>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</si>
  <si>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</si>
  <si>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</si>
  <si>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</si>
  <si>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</si>
  <si>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</si>
  <si>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</si>
  <si>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</si>
  <si>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</si>
  <si>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</si>
  <si>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</si>
  <si>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</si>
  <si>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</si>
  <si>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</si>
  <si>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</si>
  <si>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</si>
  <si>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</si>
  <si>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G8693A8</t>
  </si>
  <si>
    <t>26 SP</t>
  </si>
  <si>
    <t>DEFACTO PERAKENDE TİC.A.Ş. DEPO Organize San. Bölgesi 6.Depo Kazım Karabekir Mah. Cumhuriyet Cad. Tekirdağ/Çerkezköy Tel:0090 282 758 11 34-35</t>
  </si>
  <si>
    <t>13.01.2026</t>
  </si>
  <si>
    <t>ER233 - ECRU</t>
  </si>
  <si>
    <t>G8693A8DFA</t>
  </si>
  <si>
    <t>TURKEY</t>
  </si>
  <si>
    <t>İSTANBUL DEPO</t>
  </si>
  <si>
    <t>G8693A8DFA7/8Y</t>
  </si>
  <si>
    <t>-</t>
  </si>
  <si>
    <t>G8693A8DFA8/9Y</t>
  </si>
  <si>
    <t>G8693A8DFA9/10Y</t>
  </si>
  <si>
    <t>G8693A8DFA11/12Y</t>
  </si>
  <si>
    <t>G8693A8DFA13/14Y</t>
  </si>
  <si>
    <t>KAZAKHSTAN</t>
  </si>
  <si>
    <t>12.01.2026</t>
  </si>
  <si>
    <t>G8693A8KZKA</t>
  </si>
  <si>
    <t>Beden Bazlı Toplam Sipariş</t>
  </si>
  <si>
    <t>G8693A8主标条码标数量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</si>
  <si>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</si>
  <si>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</si>
  <si>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</si>
  <si>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</si>
  <si>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1736161/1736160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</si>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</sst>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1397635</xdr:colOff>
      <xdr:row>19</xdr:row>
      <xdr:rowOff>63500</xdr:rowOff>
    </xdr:from>
    <xdr:to>
      <xdr:col>16</xdr:col>
      <xdr:colOff>637540</xdr:colOff>
      <xdr:row>35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82940" y="3562350"/>
          <a:ext cx="3390900" cy="295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D7" workbookViewId="0">
      <selection activeCell="N42" sqref="N4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4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1736159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4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1736159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4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1736159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4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1736159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4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1736159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4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1736160</v>
      </c>
      <c r="D9" s="2" t="s">
        <v>34</v>
      </c>
      <c r="E9" s="3" t="s">
        <v>35</v>
      </c>
      <c r="F9" s="3" t="s">
        <v>24</v>
      </c>
      <c r="G9" s="3" t="s">
        <v>36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4">
        <v>11</v>
      </c>
      <c r="Q9" s="2">
        <v>99</v>
      </c>
      <c r="R9" s="2">
        <v>0</v>
      </c>
      <c r="S9" s="2">
        <v>0</v>
      </c>
    </row>
    <row r="12" spans="1:40">
      <c r="A12" s="1" t="s">
        <v>37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1736161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1736159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>
        <v>0</v>
      </c>
      <c r="K15" s="2">
        <v>0</v>
      </c>
      <c r="L15" s="2">
        <v>0</v>
      </c>
      <c r="M15" s="2">
        <v>0</v>
      </c>
      <c r="N15" s="2" t="s">
        <v>26</v>
      </c>
    </row>
    <row r="16" spans="1:40">
      <c r="A16" s="2" t="s">
        <v>20</v>
      </c>
      <c r="B16" s="2" t="s">
        <v>21</v>
      </c>
      <c r="C16" s="2">
        <v>1736159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>
        <v>0</v>
      </c>
      <c r="J16" s="3">
        <v>2</v>
      </c>
      <c r="K16" s="2">
        <v>0</v>
      </c>
      <c r="L16" s="2">
        <v>0</v>
      </c>
      <c r="M16" s="2">
        <v>0</v>
      </c>
      <c r="N16" s="2" t="s">
        <v>26</v>
      </c>
    </row>
    <row r="17" spans="1:14">
      <c r="A17" s="2" t="s">
        <v>20</v>
      </c>
      <c r="B17" s="2" t="s">
        <v>21</v>
      </c>
      <c r="C17" s="2">
        <v>1736159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>
        <v>0</v>
      </c>
      <c r="J17" s="3">
        <v>0</v>
      </c>
      <c r="K17" s="2">
        <v>8</v>
      </c>
      <c r="L17" s="2">
        <v>0</v>
      </c>
      <c r="M17" s="2">
        <v>0</v>
      </c>
      <c r="N17" s="2" t="s">
        <v>26</v>
      </c>
    </row>
    <row r="18" spans="1:14">
      <c r="A18" s="2" t="s">
        <v>20</v>
      </c>
      <c r="B18" s="2" t="s">
        <v>21</v>
      </c>
      <c r="C18" s="2">
        <v>1736159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>
        <v>0</v>
      </c>
      <c r="J18" s="3">
        <v>0</v>
      </c>
      <c r="K18" s="2">
        <v>0</v>
      </c>
      <c r="L18" s="2">
        <v>8</v>
      </c>
      <c r="M18" s="2">
        <v>0</v>
      </c>
      <c r="N18" s="2" t="s">
        <v>26</v>
      </c>
    </row>
    <row r="19" spans="1:14">
      <c r="A19" s="2" t="s">
        <v>20</v>
      </c>
      <c r="B19" s="2" t="s">
        <v>21</v>
      </c>
      <c r="C19" s="2">
        <v>1736159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>
        <v>0</v>
      </c>
      <c r="J19" s="3">
        <v>0</v>
      </c>
      <c r="K19" s="2">
        <v>0</v>
      </c>
      <c r="L19" s="2">
        <v>0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1736160</v>
      </c>
      <c r="D20" s="2" t="s">
        <v>34</v>
      </c>
      <c r="E20" s="3" t="s">
        <v>35</v>
      </c>
      <c r="F20" s="3" t="s">
        <v>24</v>
      </c>
      <c r="G20" s="3" t="s">
        <v>36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  <row r="22" spans="1:14">
      <c r="I22" s="5" t="s">
        <v>38</v>
      </c>
      <c r="J22" s="6"/>
    </row>
    <row r="23" spans="1:14">
      <c r="I23" s="7" t="s">
        <v>9</v>
      </c>
      <c r="J23" s="7" t="s">
        <v>10</v>
      </c>
      <c r="K23" s="7" t="s">
        <v>11</v>
      </c>
      <c r="L23" s="7" t="s">
        <v>12</v>
      </c>
      <c r="M23" s="7" t="s">
        <v>13</v>
      </c>
    </row>
    <row r="24" spans="1:14">
      <c r="I24" s="8">
        <f>SUM(I14:I20)</f>
        <v>107</v>
      </c>
      <c r="J24" s="8">
        <f>SUM(J14:J20)</f>
        <v>107</v>
      </c>
      <c r="K24" s="8">
        <f>SUM(K14:K20)</f>
        <v>218</v>
      </c>
      <c r="L24" s="8">
        <f>SUM(L14:L20)</f>
        <v>218</v>
      </c>
      <c r="M24" s="8">
        <f>SUM(M14:M20)</f>
        <v>333</v>
      </c>
    </row>
    <row r="28" spans="1:14">
      <c r="I28" s="9"/>
    </row>
    <row r="29" spans="1:14">
      <c r="H29" s="5" t="s">
        <v>39</v>
      </c>
    </row>
    <row r="30" spans="1:14">
      <c r="H30" s="10" t="s">
        <v>40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10" t="s">
        <v>41</v>
      </c>
    </row>
    <row r="31" spans="1:14">
      <c r="H31" s="10" t="s">
        <v>42</v>
      </c>
      <c r="I31" s="8">
        <f>I14+I20</f>
        <v>105</v>
      </c>
      <c r="J31" s="8">
        <f>J14+J20</f>
        <v>105</v>
      </c>
      <c r="K31" s="8">
        <f>K14+K20</f>
        <v>210</v>
      </c>
      <c r="L31" s="8">
        <f>L14+L20</f>
        <v>210</v>
      </c>
      <c r="M31" s="8">
        <f>M14+M20</f>
        <v>315</v>
      </c>
      <c r="N31" s="8" t="s">
        <v>43</v>
      </c>
    </row>
    <row r="32" spans="1:14">
      <c r="H32" s="10" t="s">
        <v>44</v>
      </c>
      <c r="I32" s="8">
        <f>I24-I31</f>
        <v>2</v>
      </c>
      <c r="J32" s="8">
        <f>J24-J31</f>
        <v>2</v>
      </c>
      <c r="K32" s="8">
        <f>K24-K31</f>
        <v>8</v>
      </c>
      <c r="L32" s="8">
        <f>L24-L31</f>
        <v>8</v>
      </c>
      <c r="M32" s="8">
        <f>M24-M31</f>
        <v>18</v>
      </c>
      <c r="N32" s="8">
        <v>1736159</v>
      </c>
    </row>
  </sheetData>
  <mergeCells count="2">
    <mergeCell ref="A1:R1"/>
    <mergeCell ref="A12:N1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53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2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1736159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2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1736159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2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1736159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2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1736159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2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1736159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2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1736160</v>
      </c>
      <c r="D9" s="2" t="s">
        <v>34</v>
      </c>
      <c r="E9" s="3" t="s">
        <v>35</v>
      </c>
      <c r="F9" s="3" t="s">
        <v>24</v>
      </c>
      <c r="G9" s="3" t="s">
        <v>36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2">
        <v>11</v>
      </c>
      <c r="Q9" s="2">
        <v>99</v>
      </c>
      <c r="R9" s="2">
        <v>0</v>
      </c>
      <c r="S9" s="2">
        <v>0</v>
      </c>
    </row>
    <row r="12" spans="1:40">
      <c r="A12" s="1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46</v>
      </c>
      <c r="B13" s="1" t="s">
        <v>47</v>
      </c>
      <c r="C13" s="1" t="s">
        <v>48</v>
      </c>
      <c r="D13" s="1" t="s">
        <v>4</v>
      </c>
      <c r="E13" s="1" t="s">
        <v>49</v>
      </c>
      <c r="F13" s="1" t="s">
        <v>50</v>
      </c>
      <c r="G13" s="1" t="s">
        <v>51</v>
      </c>
      <c r="H13" s="1" t="s">
        <v>52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54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1736161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1736159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 t="s">
        <v>29</v>
      </c>
      <c r="K15" s="2" t="s">
        <v>29</v>
      </c>
      <c r="L15" s="2" t="s">
        <v>29</v>
      </c>
      <c r="M15" s="2" t="s">
        <v>29</v>
      </c>
      <c r="N15" s="2" t="s">
        <v>26</v>
      </c>
    </row>
    <row r="16" spans="1:40">
      <c r="A16" s="2" t="s">
        <v>20</v>
      </c>
      <c r="B16" s="2" t="s">
        <v>21</v>
      </c>
      <c r="C16" s="2">
        <v>1736159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 t="s">
        <v>29</v>
      </c>
      <c r="J16" s="3">
        <v>2</v>
      </c>
      <c r="K16" s="2" t="s">
        <v>29</v>
      </c>
      <c r="L16" s="2" t="s">
        <v>29</v>
      </c>
      <c r="M16" s="2" t="s">
        <v>29</v>
      </c>
      <c r="N16" s="2" t="s">
        <v>26</v>
      </c>
    </row>
    <row r="17" spans="1:14">
      <c r="A17" s="2" t="s">
        <v>20</v>
      </c>
      <c r="B17" s="2" t="s">
        <v>21</v>
      </c>
      <c r="C17" s="2">
        <v>1736159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 t="s">
        <v>29</v>
      </c>
      <c r="J17" s="3" t="s">
        <v>29</v>
      </c>
      <c r="K17" s="2">
        <v>8</v>
      </c>
      <c r="L17" s="2" t="s">
        <v>29</v>
      </c>
      <c r="M17" s="2" t="s">
        <v>29</v>
      </c>
      <c r="N17" s="2" t="s">
        <v>26</v>
      </c>
    </row>
    <row r="18" spans="1:14">
      <c r="A18" s="2" t="s">
        <v>20</v>
      </c>
      <c r="B18" s="2" t="s">
        <v>21</v>
      </c>
      <c r="C18" s="2">
        <v>1736159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 t="s">
        <v>29</v>
      </c>
      <c r="J18" s="3" t="s">
        <v>29</v>
      </c>
      <c r="K18" s="2" t="s">
        <v>29</v>
      </c>
      <c r="L18" s="2">
        <v>8</v>
      </c>
      <c r="M18" s="2" t="s">
        <v>29</v>
      </c>
      <c r="N18" s="2" t="s">
        <v>26</v>
      </c>
    </row>
    <row r="19" spans="1:14">
      <c r="A19" s="2" t="s">
        <v>20</v>
      </c>
      <c r="B19" s="2" t="s">
        <v>21</v>
      </c>
      <c r="C19" s="2">
        <v>1736159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 t="s">
        <v>29</v>
      </c>
      <c r="J19" s="3" t="s">
        <v>29</v>
      </c>
      <c r="K19" s="2" t="s">
        <v>29</v>
      </c>
      <c r="L19" s="2" t="s">
        <v>29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1736160</v>
      </c>
      <c r="D20" s="2" t="s">
        <v>34</v>
      </c>
      <c r="E20" s="3" t="s">
        <v>35</v>
      </c>
      <c r="F20" s="3" t="s">
        <v>24</v>
      </c>
      <c r="G20" s="3" t="s">
        <v>36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2025-11-24T09:48:00Z</dcterms:created>
  <dcterms:modified xsi:type="dcterms:W3CDTF">2025-11-26T03:14:53Z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792B7A2373A9434593B806D16CDA0DBD_12</vt:lpwstr>
  </property>
  <property fmtid="{D5CDD505-2E9C-101B-9397-08002B2CF9AE}" pid="3" name="KSOProductBuildVer">
    <vt:lpwstr>2052-12.1.0.23542</vt:lpwstr>
  </property>
</Properties>
</file>