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480" firstSheet="1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<sst xmlns="http://schemas.openxmlformats.org/spreadsheetml/2006/main" count="514" uniqueCount="70">
  <si>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</si>
  <si>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</si>
  <si>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</si>
  <si>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</si>
  <si>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</si>
  <si>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</si>
  <si>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</si>
  <si>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</si>
  <si>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</si>
  <si>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</si>
  <si>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</si>
  <si>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</si>
  <si>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</si>
  <si>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</si>
  <si>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</si>
  <si>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</si>
  <si>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</si>
  <si>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</si>
  <si>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</si>
  <si>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</si>
  <si>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G5712AX</t>
  </si>
  <si>
    <t>26 SP</t>
  </si>
  <si>
    <t>ALBANIA</t>
  </si>
  <si>
    <t>22.01.2026</t>
  </si>
  <si>
    <t>WT32 - OFF WHITE</t>
  </si>
  <si>
    <t>G5712AXDFA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</si>
  <si>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</si>
  <si>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</si>
  <si>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</si>
  <si>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</si>
  <si>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</si>
  <si>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</si>
  <si>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</si>
  <si>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</si>
  <si>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</si>
  <si>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</si>
  <si>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</si>
  <si>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</si>
  <si>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</si>
  <si>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G5712AXKZKA</t>
  </si>
  <si>
    <t>TOPTAN-5</t>
  </si>
  <si>
    <t>G5712AXTOP5A</t>
  </si>
  <si>
    <t>TOPTAN-7</t>
  </si>
  <si>
    <t>G5712AXTOP7A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</si>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</sst>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644525</xdr:colOff>
      <xdr:row>36</xdr:row>
      <xdr:rowOff>38100</xdr:rowOff>
    </xdr:from>
    <xdr:to>
      <xdr:col>16</xdr:col>
      <xdr:colOff>314960</xdr:colOff>
      <xdr:row>42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16740" y="6667500"/>
          <a:ext cx="2813050" cy="1085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9.5624799768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1">
        <s v="WT32 - OFF WHITE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712AX"/>
    <s v="26 SP"/>
    <n v="1720711"/>
    <s v="ALBANIA"/>
    <x v="0"/>
    <x v="0"/>
    <s v="G5712AXDFA"/>
    <n v="1"/>
    <n v="4"/>
    <n v="8"/>
    <n v="8"/>
    <n v="8"/>
    <n v="4"/>
    <s v="ALBANIA"/>
  </r>
  <r>
    <s v="G5712AX"/>
    <s v="26 SP"/>
    <n v="1720710"/>
    <s v="BOSNIA"/>
    <x v="0"/>
    <x v="0"/>
    <s v="G5712AXDFA"/>
    <n v="1"/>
    <n v="4"/>
    <n v="8"/>
    <n v="8"/>
    <n v="8"/>
    <n v="4"/>
    <s v="BOSNIA"/>
  </r>
  <r>
    <s v="G5712AX"/>
    <s v="26 SP"/>
    <n v="1720709"/>
    <s v="GEORGIA"/>
    <x v="0"/>
    <x v="0"/>
    <s v="G5712AXDFA"/>
    <n v="1"/>
    <n v="14"/>
    <n v="28"/>
    <n v="28"/>
    <n v="28"/>
    <n v="14"/>
    <s v="GEORGIA"/>
  </r>
  <r>
    <s v="G5712AX"/>
    <s v="26 SP"/>
    <n v="1720708"/>
    <s v="MACEDONIA"/>
    <x v="0"/>
    <x v="0"/>
    <s v="G5712AXDFA"/>
    <n v="1"/>
    <n v="3"/>
    <n v="6"/>
    <n v="6"/>
    <n v="6"/>
    <n v="3"/>
    <s v="MACEDONIA"/>
  </r>
  <r>
    <s v="G5712AX"/>
    <s v="26 SP"/>
    <n v="1720707"/>
    <s v="MOLDOVA"/>
    <x v="0"/>
    <x v="0"/>
    <s v="G5712AXDFA"/>
    <n v="1"/>
    <n v="7"/>
    <n v="14"/>
    <n v="14"/>
    <n v="14"/>
    <n v="7"/>
    <s v="MOLDOVA"/>
  </r>
  <r>
    <s v="G5712AX"/>
    <s v="26 SP"/>
    <n v="1720706"/>
    <s v="MONTENEGRO"/>
    <x v="0"/>
    <x v="0"/>
    <s v="G5712AXDFA"/>
    <n v="1"/>
    <n v="3"/>
    <n v="6"/>
    <n v="6"/>
    <n v="6"/>
    <n v="3"/>
    <s v="MONTENEGRO"/>
  </r>
  <r>
    <s v="G5712AX"/>
    <s v="26 SP"/>
    <n v="1720705"/>
    <s v="MOROCCO"/>
    <x v="0"/>
    <x v="0"/>
    <s v="G5712AXDFA"/>
    <n v="1"/>
    <n v="25"/>
    <n v="50"/>
    <n v="50"/>
    <n v="50"/>
    <n v="25"/>
    <s v="MOROCCO"/>
  </r>
  <r>
    <s v="G5712AX"/>
    <s v="26 SP"/>
    <n v="1720704"/>
    <s v="NORTH IRAQ"/>
    <x v="0"/>
    <x v="0"/>
    <s v="G5712AXDFA"/>
    <n v="1"/>
    <n v="18"/>
    <n v="36"/>
    <n v="36"/>
    <n v="36"/>
    <n v="18"/>
    <s v="NORTH IRAQ"/>
  </r>
  <r>
    <s v="G5712AX"/>
    <s v="26 SP"/>
    <n v="1720703"/>
    <s v="SERBIA"/>
    <x v="0"/>
    <x v="0"/>
    <s v="G5712AXDFA"/>
    <n v="1"/>
    <n v="5"/>
    <n v="10"/>
    <n v="10"/>
    <n v="10"/>
    <n v="5"/>
    <s v="SERBIA"/>
  </r>
  <r>
    <s v="G5712AX"/>
    <s v="26 SP"/>
    <n v="1720702"/>
    <s v="SOUTH IRAQ"/>
    <x v="0"/>
    <x v="0"/>
    <s v="G5712AXDFA"/>
    <n v="1"/>
    <n v="21"/>
    <n v="42"/>
    <n v="42"/>
    <n v="42"/>
    <n v="21"/>
    <s v="SOUTH IRAQ"/>
  </r>
  <r>
    <s v="G5712AX"/>
    <s v="26 SP"/>
    <n v="1720701"/>
    <s v="UKRAINE"/>
    <x v="0"/>
    <x v="0"/>
    <s v="G5712AXDFA"/>
    <n v="1"/>
    <n v="11"/>
    <n v="22"/>
    <n v="22"/>
    <n v="22"/>
    <n v="11"/>
    <s v="UKRAINE"/>
  </r>
  <r>
    <s v="G5712AX"/>
    <s v="26 SP"/>
    <n v="1720700"/>
    <s v="UZBEKISTAN"/>
    <x v="0"/>
    <x v="0"/>
    <s v="G5712AXDFA"/>
    <n v="1"/>
    <n v="8"/>
    <n v="16"/>
    <n v="16"/>
    <n v="16"/>
    <n v="8"/>
    <s v="UZBEKISTAN"/>
  </r>
  <r>
    <s v="G5712AX"/>
    <s v="26 SP"/>
    <n v="1720699"/>
    <s v="KAZAKHSTAN"/>
    <x v="1"/>
    <x v="0"/>
    <s v="G5712AXKZKA"/>
    <n v="1"/>
    <n v="44"/>
    <n v="88"/>
    <n v="88"/>
    <n v="88"/>
    <n v="44"/>
    <s v="KAZAKHSTAN"/>
  </r>
  <r>
    <s v="G5712AX"/>
    <s v="26 SP"/>
    <n v="1720698"/>
    <s v="TOPTAN-5"/>
    <x v="1"/>
    <x v="0"/>
    <s v="G5712AXTOP5A"/>
    <n v="1"/>
    <n v="8"/>
    <n v="16"/>
    <n v="16"/>
    <n v="16"/>
    <n v="8"/>
    <s v="TOPTAN-5"/>
  </r>
  <r>
    <s v="G5712AX"/>
    <s v="26 SP"/>
    <n v="1720697"/>
    <s v="TOPTAN-7"/>
    <x v="1"/>
    <x v="0"/>
    <s v="G5712AXTOP7A"/>
    <n v="1"/>
    <n v="11"/>
    <n v="22"/>
    <n v="22"/>
    <n v="22"/>
    <n v="11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2">
        <v>11</v>
      </c>
      <c r="Q17" s="2">
        <v>88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11</v>
      </c>
      <c r="J36" s="3">
        <v>22</v>
      </c>
      <c r="K36" s="2">
        <v>22</v>
      </c>
      <c r="L36" s="2">
        <v>22</v>
      </c>
      <c r="M36" s="2">
        <v>11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G5" sqref="G5"/>
    </sheetView>
  </sheetViews>
  <sheetFormatPr defaultColWidth="9" defaultRowHeight="14.5" outlineLevelRow="7" outlineLevelCol="6"/>
  <cols>
    <col min="1" max="1" width="22.5727272727273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9" t="s">
        <v>38</v>
      </c>
      <c r="B4">
        <v>63</v>
      </c>
      <c r="C4">
        <v>126</v>
      </c>
      <c r="D4">
        <v>126</v>
      </c>
      <c r="E4">
        <v>126</v>
      </c>
      <c r="F4">
        <v>63</v>
      </c>
      <c r="G4">
        <f>SUM(B4:F4)</f>
        <v>504</v>
      </c>
    </row>
    <row r="5" spans="1:7">
      <c r="A5" s="10" t="s">
        <v>24</v>
      </c>
      <c r="B5">
        <v>63</v>
      </c>
      <c r="C5">
        <v>126</v>
      </c>
      <c r="D5">
        <v>126</v>
      </c>
      <c r="E5">
        <v>126</v>
      </c>
      <c r="F5">
        <v>63</v>
      </c>
      <c r="G5">
        <f t="shared" ref="G5:G8" si="0">SUM(B5:F5)</f>
        <v>504</v>
      </c>
    </row>
    <row r="6" spans="1:7">
      <c r="A6" s="9" t="s">
        <v>23</v>
      </c>
      <c r="B6">
        <v>123</v>
      </c>
      <c r="C6">
        <v>246</v>
      </c>
      <c r="D6">
        <v>246</v>
      </c>
      <c r="E6">
        <v>246</v>
      </c>
      <c r="F6">
        <v>123</v>
      </c>
      <c r="G6">
        <f t="shared" si="0"/>
        <v>984</v>
      </c>
    </row>
    <row r="7" spans="1:7">
      <c r="A7" s="10" t="s">
        <v>24</v>
      </c>
      <c r="B7">
        <v>123</v>
      </c>
      <c r="C7">
        <v>246</v>
      </c>
      <c r="D7">
        <v>246</v>
      </c>
      <c r="E7">
        <v>246</v>
      </c>
      <c r="F7">
        <v>123</v>
      </c>
      <c r="G7">
        <f t="shared" si="0"/>
        <v>984</v>
      </c>
    </row>
    <row r="8" spans="1:7">
      <c r="A8" s="9" t="s">
        <v>51</v>
      </c>
      <c r="B8">
        <v>186</v>
      </c>
      <c r="C8">
        <v>372</v>
      </c>
      <c r="D8">
        <v>372</v>
      </c>
      <c r="E8">
        <v>372</v>
      </c>
      <c r="F8">
        <v>186</v>
      </c>
      <c r="G8">
        <f t="shared" si="0"/>
        <v>1488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F1" workbookViewId="0">
      <selection activeCell="P23" sqref="P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1720711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4</v>
      </c>
      <c r="Q3" s="2">
        <v>32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1720710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4</v>
      </c>
      <c r="Q4" s="2">
        <v>32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1720709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14</v>
      </c>
      <c r="Q5" s="2">
        <v>112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1720708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3</v>
      </c>
      <c r="Q6" s="2">
        <v>24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1720707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7</v>
      </c>
      <c r="Q7" s="2">
        <v>56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1720706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1720705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25</v>
      </c>
      <c r="Q9" s="2">
        <v>200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1720704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4">
        <v>18</v>
      </c>
      <c r="Q10" s="2">
        <v>144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1720703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4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1720702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4">
        <v>21</v>
      </c>
      <c r="Q12" s="2">
        <v>168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1720701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4">
        <v>11</v>
      </c>
      <c r="Q13" s="2">
        <v>88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1720700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4">
        <v>8</v>
      </c>
      <c r="Q14" s="2">
        <v>64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1720699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4">
        <v>44</v>
      </c>
      <c r="Q15" s="2">
        <v>352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1720698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1720697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42</v>
      </c>
      <c r="P17" s="4">
        <v>11</v>
      </c>
      <c r="Q17" s="2">
        <v>88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1720711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22</v>
      </c>
    </row>
    <row r="23" spans="1:40">
      <c r="A23" s="2" t="s">
        <v>20</v>
      </c>
      <c r="B23" s="2" t="s">
        <v>21</v>
      </c>
      <c r="C23" s="2">
        <v>1720710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26</v>
      </c>
    </row>
    <row r="24" spans="1:40">
      <c r="A24" s="2" t="s">
        <v>20</v>
      </c>
      <c r="B24" s="2" t="s">
        <v>21</v>
      </c>
      <c r="C24" s="2">
        <v>1720709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3">
        <v>28</v>
      </c>
      <c r="K24" s="2">
        <v>28</v>
      </c>
      <c r="L24" s="2">
        <v>28</v>
      </c>
      <c r="M24" s="2">
        <v>14</v>
      </c>
      <c r="N24" s="2" t="s">
        <v>27</v>
      </c>
    </row>
    <row r="25" spans="1:40">
      <c r="A25" s="2" t="s">
        <v>20</v>
      </c>
      <c r="B25" s="2" t="s">
        <v>21</v>
      </c>
      <c r="C25" s="2">
        <v>1720708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28</v>
      </c>
    </row>
    <row r="26" spans="1:40">
      <c r="A26" s="2" t="s">
        <v>20</v>
      </c>
      <c r="B26" s="2" t="s">
        <v>21</v>
      </c>
      <c r="C26" s="2">
        <v>1720707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29</v>
      </c>
    </row>
    <row r="27" spans="1:40">
      <c r="A27" s="2" t="s">
        <v>20</v>
      </c>
      <c r="B27" s="2" t="s">
        <v>21</v>
      </c>
      <c r="C27" s="2">
        <v>1720706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1720705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25</v>
      </c>
      <c r="J28" s="3">
        <v>50</v>
      </c>
      <c r="K28" s="2">
        <v>50</v>
      </c>
      <c r="L28" s="2">
        <v>50</v>
      </c>
      <c r="M28" s="2">
        <v>25</v>
      </c>
      <c r="N28" s="2" t="s">
        <v>31</v>
      </c>
    </row>
    <row r="29" spans="1:40">
      <c r="A29" s="2" t="s">
        <v>20</v>
      </c>
      <c r="B29" s="2" t="s">
        <v>21</v>
      </c>
      <c r="C29" s="2">
        <v>1720704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18</v>
      </c>
      <c r="J29" s="3">
        <v>36</v>
      </c>
      <c r="K29" s="2">
        <v>36</v>
      </c>
      <c r="L29" s="2">
        <v>36</v>
      </c>
      <c r="M29" s="2">
        <v>18</v>
      </c>
      <c r="N29" s="2" t="s">
        <v>32</v>
      </c>
    </row>
    <row r="30" spans="1:40">
      <c r="A30" s="2" t="s">
        <v>20</v>
      </c>
      <c r="B30" s="2" t="s">
        <v>21</v>
      </c>
      <c r="C30" s="2">
        <v>1720703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33</v>
      </c>
    </row>
    <row r="31" spans="1:40">
      <c r="A31" s="2" t="s">
        <v>20</v>
      </c>
      <c r="B31" s="2" t="s">
        <v>21</v>
      </c>
      <c r="C31" s="2">
        <v>1720702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21</v>
      </c>
      <c r="J31" s="3">
        <v>42</v>
      </c>
      <c r="K31" s="2">
        <v>42</v>
      </c>
      <c r="L31" s="2">
        <v>42</v>
      </c>
      <c r="M31" s="2">
        <v>21</v>
      </c>
      <c r="N31" s="2" t="s">
        <v>34</v>
      </c>
    </row>
    <row r="32" spans="1:40">
      <c r="A32" s="2" t="s">
        <v>20</v>
      </c>
      <c r="B32" s="2" t="s">
        <v>21</v>
      </c>
      <c r="C32" s="2">
        <v>1720701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11</v>
      </c>
      <c r="J32" s="3">
        <v>22</v>
      </c>
      <c r="K32" s="2">
        <v>22</v>
      </c>
      <c r="L32" s="2">
        <v>22</v>
      </c>
      <c r="M32" s="2">
        <v>11</v>
      </c>
      <c r="N32" s="2" t="s">
        <v>35</v>
      </c>
    </row>
    <row r="33" spans="1:14">
      <c r="A33" s="2" t="s">
        <v>20</v>
      </c>
      <c r="B33" s="2" t="s">
        <v>21</v>
      </c>
      <c r="C33" s="2">
        <v>1720700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8</v>
      </c>
      <c r="J33" s="3">
        <v>16</v>
      </c>
      <c r="K33" s="2">
        <v>16</v>
      </c>
      <c r="L33" s="2">
        <v>16</v>
      </c>
      <c r="M33" s="2">
        <v>8</v>
      </c>
      <c r="N33" s="2" t="s">
        <v>36</v>
      </c>
    </row>
    <row r="34" spans="1:14">
      <c r="A34" s="2" t="s">
        <v>20</v>
      </c>
      <c r="B34" s="2" t="s">
        <v>21</v>
      </c>
      <c r="C34" s="2">
        <v>1720699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44</v>
      </c>
      <c r="J34" s="3">
        <v>88</v>
      </c>
      <c r="K34" s="2">
        <v>88</v>
      </c>
      <c r="L34" s="2">
        <v>88</v>
      </c>
      <c r="M34" s="2">
        <v>44</v>
      </c>
      <c r="N34" s="2" t="s">
        <v>37</v>
      </c>
    </row>
    <row r="35" spans="1:14">
      <c r="A35" s="2" t="s">
        <v>20</v>
      </c>
      <c r="B35" s="2" t="s">
        <v>21</v>
      </c>
      <c r="C35" s="2">
        <v>1720698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1720697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11</v>
      </c>
      <c r="J36" s="3">
        <v>22</v>
      </c>
      <c r="K36" s="2">
        <v>22</v>
      </c>
      <c r="L36" s="2">
        <v>22</v>
      </c>
      <c r="M36" s="2">
        <v>11</v>
      </c>
      <c r="N36" s="2" t="s">
        <v>42</v>
      </c>
    </row>
    <row r="38" spans="1:14">
      <c r="I38" s="5" t="s">
        <v>67</v>
      </c>
    </row>
    <row r="39" spans="1:14">
      <c r="I39" s="6" t="s">
        <v>9</v>
      </c>
      <c r="J39" s="6" t="s">
        <v>10</v>
      </c>
      <c r="K39" s="6" t="s">
        <v>11</v>
      </c>
      <c r="L39" s="6" t="s">
        <v>12</v>
      </c>
      <c r="M39" s="6" t="s">
        <v>13</v>
      </c>
    </row>
    <row r="40" spans="1:14">
      <c r="I40" s="7">
        <f>SUM(I22:I36)</f>
        <v>186</v>
      </c>
      <c r="J40" s="7">
        <f>SUM(J22:J36)</f>
        <v>372</v>
      </c>
      <c r="K40" s="7">
        <f>SUM(K22:K36)</f>
        <v>372</v>
      </c>
      <c r="L40" s="7">
        <f>SUM(L22:L36)</f>
        <v>372</v>
      </c>
      <c r="M40" s="7">
        <f>SUM(M22:M36)</f>
        <v>186</v>
      </c>
    </row>
    <row r="43" spans="1:14">
      <c r="I43" s="5" t="s">
        <v>68</v>
      </c>
    </row>
    <row r="44" spans="1:14">
      <c r="I44" s="6" t="s">
        <v>9</v>
      </c>
      <c r="J44" s="6" t="s">
        <v>10</v>
      </c>
      <c r="K44" s="6" t="s">
        <v>11</v>
      </c>
      <c r="L44" s="6" t="s">
        <v>12</v>
      </c>
      <c r="M44" s="6" t="s">
        <v>13</v>
      </c>
      <c r="N44" s="8" t="s">
        <v>69</v>
      </c>
    </row>
    <row r="45" spans="1:14">
      <c r="I45" s="7">
        <f>SUM(I22:I33)</f>
        <v>123</v>
      </c>
      <c r="J45" s="7">
        <f>SUM(J22:J33)</f>
        <v>246</v>
      </c>
      <c r="K45" s="7">
        <f>SUM(K22:K33)</f>
        <v>246</v>
      </c>
      <c r="L45" s="7">
        <f>SUM(L22:L33)</f>
        <v>246</v>
      </c>
      <c r="M45" s="7">
        <f>SUM(M22:M33)</f>
        <v>123</v>
      </c>
      <c r="N45" s="2">
        <v>1720711</v>
      </c>
    </row>
    <row r="46" spans="1:14">
      <c r="N46" s="2">
        <v>1720710</v>
      </c>
    </row>
    <row r="47" spans="1:14">
      <c r="N47" s="2">
        <v>1720709</v>
      </c>
    </row>
    <row r="48" spans="1:14">
      <c r="N48" s="2">
        <v>1720708</v>
      </c>
    </row>
    <row r="49" spans="14:14">
      <c r="N49" s="2">
        <v>1720707</v>
      </c>
    </row>
    <row r="50" spans="14:14">
      <c r="N50" s="2">
        <v>1720706</v>
      </c>
    </row>
    <row r="51" spans="14:14">
      <c r="N51" s="2">
        <v>1720705</v>
      </c>
    </row>
    <row r="52" spans="14:14">
      <c r="N52" s="2">
        <v>1720704</v>
      </c>
    </row>
    <row r="53" spans="14:14">
      <c r="N53" s="2">
        <v>1720703</v>
      </c>
    </row>
    <row r="54" spans="14:14">
      <c r="N54" s="2">
        <v>1720702</v>
      </c>
    </row>
    <row r="55" spans="14:14">
      <c r="N55" s="2">
        <v>1720701</v>
      </c>
    </row>
    <row r="56" spans="14:14">
      <c r="N56" s="2">
        <v>1720700</v>
      </c>
    </row>
  </sheetData>
  <mergeCells count="2">
    <mergeCell ref="A1:R1"/>
    <mergeCell ref="A20:N20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2025-11-26T08:33:00Z</dcterms:created>
  <dcterms:modified xsi:type="dcterms:W3CDTF">2025-11-27T02:22:58Z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86B885D17B624F3590D65E0F9E28D63F_12</vt:lpwstr>
  </property>
  <property fmtid="{D5CDD505-2E9C-101B-9397-08002B2CF9AE}" pid="3" name="KSOProductBuildVer">
    <vt:lpwstr>2052-12.1.0.23542</vt:lpwstr>
  </property>
</Properties>
</file>