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activeTab="1"/>
  </bookViews>
  <sheets>
    <sheet name="Özet Tablo-Türkçe Format" sheetId="1" r:id="rId1"/>
    <sheet name="洗标数量6%  12.2" sheetId="5" r:id="rId2"/>
    <sheet name="中包贴 6%   11.28" sheetId="2" r:id="rId3"/>
    <sheet name="主标+条码标  数量6%  11.28" sheetId="3" r:id="rId4"/>
    <sheet name="非特 价格牌数量 6%  11.28" sheetId="4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<sst xmlns="http://schemas.openxmlformats.org/spreadsheetml/2006/main" count="418" uniqueCount="76">
  <si>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</si>
  <si>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</si>
  <si>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</si>
  <si>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</si>
  <si>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</si>
  <si>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</si>
  <si>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</si>
  <si>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</si>
  <si>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</si>
  <si>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S</t>
  </si>
  <si>
    <t>M</t>
  </si>
  <si>
    <t>L</t>
  </si>
  <si>
    <t>XL</t>
  </si>
  <si>
    <t>XXL</t>
  </si>
  <si>
    <t>3XL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</si>
  <si>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</si>
  <si>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</si>
  <si>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</si>
  <si>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</si>
  <si>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</si>
  <si>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</si>
  <si>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F7487AX</t>
  </si>
  <si>
    <t>26 SP</t>
  </si>
  <si>
    <t>MOROCCO</t>
  </si>
  <si>
    <t>20.12.2025</t>
  </si>
  <si>
    <t>BK81 - BLACK</t>
  </si>
  <si>
    <t>F7487AXDFA</t>
  </si>
  <si>
    <t>NORTH IRAQ</t>
  </si>
  <si>
    <t>SOUTH IRAQ</t>
  </si>
  <si>
    <t>ALBANIA</t>
  </si>
  <si>
    <t>GEORGIA</t>
  </si>
  <si>
    <t>UZBEKISTAN</t>
  </si>
  <si>
    <t>BOSNIA</t>
  </si>
  <si>
    <t>MACEDONIA</t>
  </si>
  <si>
    <t>MOLDOVA</t>
  </si>
  <si>
    <t>KAZAKHSTAN</t>
  </si>
  <si>
    <t>22.01.2026</t>
  </si>
  <si>
    <t>F7487AXKZKA</t>
  </si>
  <si>
    <t>Beden Bazlı Toplam Sipariş</t>
  </si>
  <si>
    <t>Style Code</t>
  </si>
  <si>
    <t>ColorCode-Name</t>
  </si>
  <si>
    <t>洗标</t>
  </si>
  <si>
    <t>白色</t>
  </si>
  <si>
    <t>总计</t>
  </si>
  <si>
    <r>
      <t>3</t>
    </r>
    <r>
      <rPr>
        <sz val="11"/>
        <color rgb="FFFF0000"/>
        <rFont val="宋体"/>
        <charset val="134"/>
      </rPr>
      <t>页</t>
    </r>
    <r>
      <rPr>
        <sz val="11"/>
        <color rgb="FFFF0000"/>
        <rFont val="Calibri"/>
        <charset val="134"/>
      </rPr>
      <t>/</t>
    </r>
    <r>
      <rPr>
        <sz val="11"/>
        <color rgb="FFFF0000"/>
        <rFont val="宋体"/>
        <charset val="134"/>
      </rPr>
      <t>套</t>
    </r>
  </si>
  <si>
    <t>Total Order</t>
  </si>
  <si>
    <t>Season</t>
  </si>
  <si>
    <t>Order Number</t>
  </si>
  <si>
    <t>Supplier Shipment Date</t>
  </si>
  <si>
    <t>Prepack Code</t>
  </si>
  <si>
    <t>Set Content</t>
  </si>
  <si>
    <t>Qty. In A Blister</t>
  </si>
  <si>
    <t>Delivery Country</t>
  </si>
  <si>
    <t>Total Blister</t>
  </si>
  <si>
    <r>
      <rPr>
        <b/>
        <sz val="11"/>
        <rFont val="宋体"/>
        <charset val="134"/>
      </rPr>
      <t>中包贴</t>
    </r>
    <r>
      <rPr>
        <b/>
        <sz val="11"/>
        <rFont val="Calibri"/>
        <charset val="134"/>
      </rPr>
      <t>6%</t>
    </r>
  </si>
  <si>
    <t>Total Open Quantity</t>
  </si>
  <si>
    <t>Delivered Blister Quantity</t>
  </si>
  <si>
    <t>Delivered Open Quantity</t>
  </si>
  <si>
    <r>
      <rPr>
        <b/>
        <sz val="11"/>
        <color rgb="FFFF0000"/>
        <rFont val="宋体"/>
        <charset val="134"/>
      </rPr>
      <t>中包贴</t>
    </r>
    <r>
      <rPr>
        <b/>
        <sz val="11"/>
        <color rgb="FFFF0000"/>
        <rFont val="Calibri"/>
        <charset val="134"/>
      </rPr>
      <t>6%</t>
    </r>
  </si>
  <si>
    <t>Total Order By Sizes</t>
  </si>
  <si>
    <t>无价格</t>
  </si>
  <si>
    <t>款号</t>
  </si>
  <si>
    <t>颜色</t>
  </si>
  <si>
    <t>涉及PO</t>
  </si>
  <si>
    <t>159</t>
  </si>
  <si>
    <t>318</t>
  </si>
  <si>
    <t>1743913,1743914,1743915,1743916,1743917,1743918,1743919,1743921,1743922,1743924</t>
  </si>
  <si>
    <t>主标：25_AULBW13729</t>
  </si>
  <si>
    <t>背面</t>
  </si>
  <si>
    <t>尺码段</t>
  </si>
  <si>
    <t>有价格</t>
  </si>
  <si>
    <t>全码</t>
  </si>
  <si>
    <t>141</t>
  </si>
  <si>
    <t>282</t>
  </si>
  <si>
    <t>1743913,1743914,1743915,1743916,1743917,1743918,1743919,1743921,1743922</t>
  </si>
  <si>
    <t>合计：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</si>
</sst>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31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sz val="12"/>
      <color rgb="FFFF0000"/>
      <name val="宋体"/>
      <charset val="0"/>
    </font>
    <font>
      <b/>
      <sz val="11"/>
      <name val="Calibri"/>
      <charset val="134"/>
    </font>
    <font>
      <b/>
      <sz val="11"/>
      <name val="宋体"/>
      <charset val="134"/>
    </font>
    <font>
      <b/>
      <sz val="11"/>
      <color rgb="FFFF0000"/>
      <name val="宋体"/>
      <charset val="134"/>
    </font>
    <font>
      <b/>
      <sz val="11"/>
      <color rgb="FFFF0000"/>
      <name val="Calibri"/>
      <charset val="134"/>
    </font>
    <font>
      <sz val="11"/>
      <name val="宋体"/>
      <charset val="134"/>
    </font>
    <font>
      <sz val="11"/>
      <color rgb="FFFF0000"/>
      <name val="Calibr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F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3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6" applyNumberFormat="0" applyAlignment="0" applyProtection="0">
      <alignment vertical="center"/>
    </xf>
    <xf numFmtId="0" fontId="21" fillId="5" borderId="5" applyNumberFormat="0" applyAlignment="0" applyProtection="0">
      <alignment vertical="center"/>
    </xf>
    <xf numFmtId="0" fontId="22" fillId="6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</cellStyleXfs>
  <cellXfs count="25">
    <xf numFmtId="0" fontId="0" fillId="0" borderId="0" xfId="0" applyNumberFormat="1" applyFo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49" fontId="2" fillId="0" borderId="1" xfId="0" applyNumberFormat="1" applyFont="1" applyFill="1" applyBorder="1" applyAlignment="1">
      <alignment horizontal="right" vertical="top" wrapText="1"/>
    </xf>
    <xf numFmtId="0" fontId="3" fillId="0" borderId="0" xfId="0" applyFont="1" applyFill="1" applyBorder="1" applyAlignment="1"/>
    <xf numFmtId="0" fontId="0" fillId="2" borderId="0" xfId="0" applyNumberFormat="1" applyFont="1" applyFill="1"/>
    <xf numFmtId="0" fontId="4" fillId="0" borderId="0" xfId="0" applyNumberFormat="1" applyFont="1" applyAlignment="1">
      <alignment horizontal="center"/>
    </xf>
    <xf numFmtId="0" fontId="5" fillId="2" borderId="0" xfId="0" applyNumberFormat="1" applyFont="1" applyFill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177" fontId="0" fillId="2" borderId="0" xfId="0" applyNumberFormat="1" applyFont="1" applyFill="1" applyAlignment="1">
      <alignment horizontal="center"/>
    </xf>
    <xf numFmtId="0" fontId="6" fillId="2" borderId="0" xfId="0" applyNumberFormat="1" applyFont="1" applyFill="1" applyAlignment="1">
      <alignment horizontal="center"/>
    </xf>
    <xf numFmtId="0" fontId="7" fillId="2" borderId="0" xfId="0" applyNumberFormat="1" applyFont="1" applyFill="1" applyAlignment="1">
      <alignment horizontal="center"/>
    </xf>
    <xf numFmtId="0" fontId="5" fillId="0" borderId="0" xfId="0" applyNumberFormat="1" applyFont="1" applyAlignment="1">
      <alignment horizontal="center"/>
    </xf>
    <xf numFmtId="0" fontId="8" fillId="0" borderId="0" xfId="0" applyNumberFormat="1" applyFont="1"/>
    <xf numFmtId="0" fontId="0" fillId="2" borderId="0" xfId="0" applyNumberFormat="1" applyFont="1" applyFill="1" applyAlignment="1">
      <alignment horizontal="center"/>
    </xf>
    <xf numFmtId="1" fontId="0" fillId="2" borderId="0" xfId="0" applyNumberFormat="1" applyFont="1" applyFill="1" applyAlignment="1">
      <alignment horizontal="center"/>
    </xf>
    <xf numFmtId="0" fontId="8" fillId="2" borderId="0" xfId="0" applyNumberFormat="1" applyFont="1" applyFill="1"/>
    <xf numFmtId="0" fontId="0" fillId="0" borderId="1" xfId="0" applyNumberFormat="1" applyFont="1" applyBorder="1"/>
    <xf numFmtId="0" fontId="9" fillId="0" borderId="1" xfId="0" applyNumberFormat="1" applyFont="1" applyBorder="1"/>
    <xf numFmtId="0" fontId="9" fillId="0" borderId="0" xfId="0" applyNumberFormat="1" applyFont="1"/>
    <xf numFmtId="0" fontId="0" fillId="0" borderId="0" xfId="0" applyNumberFormat="1" applyFont="1" applyFill="1"/>
    <xf numFmtId="0" fontId="0" fillId="0" borderId="0" xfId="0" applyNumberFormat="1" applyFont="1" applyFill="1" applyAlignment="1">
      <alignment horizontal="center"/>
    </xf>
    <xf numFmtId="1" fontId="0" fillId="0" borderId="0" xfId="0" applyNumberFormat="1" applyFont="1" applyFill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eetMetadata" Target="metadata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196850</xdr:colOff>
      <xdr:row>13</xdr:row>
      <xdr:rowOff>12700</xdr:rowOff>
    </xdr:from>
    <xdr:to>
      <xdr:col>5</xdr:col>
      <xdr:colOff>121285</xdr:colOff>
      <xdr:row>19</xdr:row>
      <xdr:rowOff>153670</xdr:rowOff>
    </xdr:to>
    <xdr:pic>
      <xdr:nvPicPr>
        <xdr:cNvPr id="2" name="图片 1" descr="25_AULBW13729_ULNUFISQ3G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04645" y="2298700"/>
          <a:ext cx="3746500" cy="109347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26"/>
  <sheetViews>
    <sheetView workbookViewId="0">
      <selection activeCell="K13" sqref="K13"/>
    </sheetView>
  </sheetViews>
  <sheetFormatPr defaultColWidth="9" defaultRowHeight="14.5"/>
  <cols>
    <col min="1" max="1" width="12.3818181818182" customWidth="1"/>
    <col min="2" max="2" width="9.13636363636364" customWidth="1"/>
    <col min="3" max="3" width="16.4545454545455" customWidth="1"/>
    <col min="4" max="4" width="13.1909090909091" customWidth="1"/>
    <col min="5" max="5" width="16.9363636363636" customWidth="1"/>
    <col min="6" max="6" width="14.7090909090909" customWidth="1"/>
    <col min="7" max="7" width="13.6545454545455" customWidth="1"/>
    <col min="8" max="8" width="10.1727272727273" customWidth="1"/>
    <col min="9" max="14" width="9.13636363636364" customWidth="1"/>
    <col min="15" max="15" width="21.1" customWidth="1"/>
    <col min="16" max="16" width="15" customWidth="1"/>
    <col min="17" max="17" width="23.3272727272727" customWidth="1"/>
    <col min="18" max="18" width="29.0727272727273" customWidth="1"/>
    <col min="19" max="19" width="24.7818181818182" customWidth="1"/>
    <col min="20" max="20" width="30.5272727272727" customWidth="1"/>
    <col min="21" max="40" width="9.13636363636364" customWidth="1"/>
  </cols>
  <sheetData>
    <row r="1" spans="1:40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</row>
    <row r="2" spans="1:40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  <c r="M2" s="7" t="s">
        <v>13</v>
      </c>
      <c r="N2" s="7" t="s">
        <v>14</v>
      </c>
      <c r="O2" s="7" t="s">
        <v>15</v>
      </c>
      <c r="P2" s="7" t="s">
        <v>16</v>
      </c>
      <c r="Q2" s="7" t="s">
        <v>17</v>
      </c>
      <c r="R2" s="7" t="s">
        <v>18</v>
      </c>
      <c r="S2" s="7" t="s">
        <v>19</v>
      </c>
      <c r="T2" s="7" t="s">
        <v>20</v>
      </c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</row>
    <row r="3" spans="1:40">
      <c r="A3" s="9" t="s">
        <v>21</v>
      </c>
      <c r="B3" s="9" t="s">
        <v>22</v>
      </c>
      <c r="C3" s="9">
        <v>1743922</v>
      </c>
      <c r="D3" s="9" t="s">
        <v>23</v>
      </c>
      <c r="E3" s="10" t="s">
        <v>24</v>
      </c>
      <c r="F3" s="10" t="s">
        <v>25</v>
      </c>
      <c r="G3" s="10" t="s">
        <v>26</v>
      </c>
      <c r="H3" s="10">
        <v>1</v>
      </c>
      <c r="I3" s="10">
        <v>1</v>
      </c>
      <c r="J3" s="10">
        <v>1</v>
      </c>
      <c r="K3" s="10">
        <v>1</v>
      </c>
      <c r="L3" s="9">
        <v>2</v>
      </c>
      <c r="M3" s="9">
        <v>2</v>
      </c>
      <c r="N3" s="9">
        <v>2</v>
      </c>
      <c r="O3" s="9">
        <v>9</v>
      </c>
      <c r="P3" s="9" t="s">
        <v>23</v>
      </c>
      <c r="Q3" s="9">
        <v>43</v>
      </c>
      <c r="R3" s="9">
        <v>387</v>
      </c>
      <c r="S3" s="9">
        <v>0</v>
      </c>
      <c r="T3" s="9">
        <v>0</v>
      </c>
    </row>
    <row r="4" spans="1:40">
      <c r="A4" s="9" t="s">
        <v>21</v>
      </c>
      <c r="B4" s="9" t="s">
        <v>22</v>
      </c>
      <c r="C4" s="9">
        <v>1743921</v>
      </c>
      <c r="D4" s="9" t="s">
        <v>27</v>
      </c>
      <c r="E4" s="10" t="s">
        <v>24</v>
      </c>
      <c r="F4" s="10" t="s">
        <v>25</v>
      </c>
      <c r="G4" s="10" t="s">
        <v>26</v>
      </c>
      <c r="H4" s="10">
        <v>1</v>
      </c>
      <c r="I4" s="10">
        <v>1</v>
      </c>
      <c r="J4" s="10">
        <v>1</v>
      </c>
      <c r="K4" s="10">
        <v>1</v>
      </c>
      <c r="L4" s="9">
        <v>2</v>
      </c>
      <c r="M4" s="9">
        <v>2</v>
      </c>
      <c r="N4" s="9">
        <v>2</v>
      </c>
      <c r="O4" s="9">
        <v>9</v>
      </c>
      <c r="P4" s="9" t="s">
        <v>27</v>
      </c>
      <c r="Q4" s="9">
        <v>40</v>
      </c>
      <c r="R4" s="9">
        <v>360</v>
      </c>
      <c r="S4" s="9">
        <v>0</v>
      </c>
      <c r="T4" s="9">
        <v>0</v>
      </c>
    </row>
    <row r="5" spans="1:40">
      <c r="A5" s="9" t="s">
        <v>21</v>
      </c>
      <c r="B5" s="9" t="s">
        <v>22</v>
      </c>
      <c r="C5" s="9">
        <v>1743919</v>
      </c>
      <c r="D5" s="9" t="s">
        <v>28</v>
      </c>
      <c r="E5" s="10" t="s">
        <v>24</v>
      </c>
      <c r="F5" s="10" t="s">
        <v>25</v>
      </c>
      <c r="G5" s="10" t="s">
        <v>26</v>
      </c>
      <c r="H5" s="10">
        <v>1</v>
      </c>
      <c r="I5" s="10">
        <v>1</v>
      </c>
      <c r="J5" s="10">
        <v>1</v>
      </c>
      <c r="K5" s="10">
        <v>1</v>
      </c>
      <c r="L5" s="9">
        <v>2</v>
      </c>
      <c r="M5" s="9">
        <v>2</v>
      </c>
      <c r="N5" s="9">
        <v>2</v>
      </c>
      <c r="O5" s="9">
        <v>9</v>
      </c>
      <c r="P5" s="9" t="s">
        <v>28</v>
      </c>
      <c r="Q5" s="9">
        <v>32</v>
      </c>
      <c r="R5" s="9">
        <v>288</v>
      </c>
      <c r="S5" s="9">
        <v>0</v>
      </c>
      <c r="T5" s="9">
        <v>0</v>
      </c>
    </row>
    <row r="6" spans="1:40">
      <c r="A6" s="9" t="s">
        <v>21</v>
      </c>
      <c r="B6" s="9" t="s">
        <v>22</v>
      </c>
      <c r="C6" s="9">
        <v>1743918</v>
      </c>
      <c r="D6" s="9" t="s">
        <v>29</v>
      </c>
      <c r="E6" s="10" t="s">
        <v>24</v>
      </c>
      <c r="F6" s="10" t="s">
        <v>25</v>
      </c>
      <c r="G6" s="10" t="s">
        <v>26</v>
      </c>
      <c r="H6" s="10">
        <v>1</v>
      </c>
      <c r="I6" s="10">
        <v>1</v>
      </c>
      <c r="J6" s="10">
        <v>1</v>
      </c>
      <c r="K6" s="10">
        <v>1</v>
      </c>
      <c r="L6" s="9">
        <v>2</v>
      </c>
      <c r="M6" s="9">
        <v>2</v>
      </c>
      <c r="N6" s="9">
        <v>2</v>
      </c>
      <c r="O6" s="9">
        <v>9</v>
      </c>
      <c r="P6" s="9" t="s">
        <v>29</v>
      </c>
      <c r="Q6" s="9">
        <v>2</v>
      </c>
      <c r="R6" s="9">
        <v>18</v>
      </c>
      <c r="S6" s="9">
        <v>0</v>
      </c>
      <c r="T6" s="9">
        <v>0</v>
      </c>
    </row>
    <row r="7" spans="1:40">
      <c r="A7" s="9" t="s">
        <v>21</v>
      </c>
      <c r="B7" s="9" t="s">
        <v>22</v>
      </c>
      <c r="C7" s="9">
        <v>1743917</v>
      </c>
      <c r="D7" s="9" t="s">
        <v>30</v>
      </c>
      <c r="E7" s="10" t="s">
        <v>24</v>
      </c>
      <c r="F7" s="10" t="s">
        <v>25</v>
      </c>
      <c r="G7" s="10" t="s">
        <v>26</v>
      </c>
      <c r="H7" s="10">
        <v>1</v>
      </c>
      <c r="I7" s="10">
        <v>1</v>
      </c>
      <c r="J7" s="10">
        <v>1</v>
      </c>
      <c r="K7" s="10">
        <v>1</v>
      </c>
      <c r="L7" s="9">
        <v>2</v>
      </c>
      <c r="M7" s="9">
        <v>2</v>
      </c>
      <c r="N7" s="9">
        <v>2</v>
      </c>
      <c r="O7" s="9">
        <v>9</v>
      </c>
      <c r="P7" s="9" t="s">
        <v>30</v>
      </c>
      <c r="Q7" s="9">
        <v>3</v>
      </c>
      <c r="R7" s="9">
        <v>27</v>
      </c>
      <c r="S7" s="9">
        <v>0</v>
      </c>
      <c r="T7" s="9">
        <v>0</v>
      </c>
    </row>
    <row r="8" spans="1:40">
      <c r="A8" s="9" t="s">
        <v>21</v>
      </c>
      <c r="B8" s="9" t="s">
        <v>22</v>
      </c>
      <c r="C8" s="9">
        <v>1743916</v>
      </c>
      <c r="D8" s="9" t="s">
        <v>31</v>
      </c>
      <c r="E8" s="10" t="s">
        <v>24</v>
      </c>
      <c r="F8" s="10" t="s">
        <v>25</v>
      </c>
      <c r="G8" s="10" t="s">
        <v>26</v>
      </c>
      <c r="H8" s="10">
        <v>1</v>
      </c>
      <c r="I8" s="10">
        <v>1</v>
      </c>
      <c r="J8" s="10">
        <v>1</v>
      </c>
      <c r="K8" s="10">
        <v>1</v>
      </c>
      <c r="L8" s="9">
        <v>2</v>
      </c>
      <c r="M8" s="9">
        <v>2</v>
      </c>
      <c r="N8" s="9">
        <v>2</v>
      </c>
      <c r="O8" s="9">
        <v>9</v>
      </c>
      <c r="P8" s="9" t="s">
        <v>31</v>
      </c>
      <c r="Q8" s="9">
        <v>3</v>
      </c>
      <c r="R8" s="9">
        <v>27</v>
      </c>
      <c r="S8" s="9">
        <v>0</v>
      </c>
      <c r="T8" s="9">
        <v>0</v>
      </c>
    </row>
    <row r="9" spans="1:40">
      <c r="A9" s="9" t="s">
        <v>21</v>
      </c>
      <c r="B9" s="9" t="s">
        <v>22</v>
      </c>
      <c r="C9" s="9">
        <v>1743915</v>
      </c>
      <c r="D9" s="9" t="s">
        <v>32</v>
      </c>
      <c r="E9" s="10" t="s">
        <v>24</v>
      </c>
      <c r="F9" s="10" t="s">
        <v>25</v>
      </c>
      <c r="G9" s="10" t="s">
        <v>26</v>
      </c>
      <c r="H9" s="10">
        <v>1</v>
      </c>
      <c r="I9" s="10">
        <v>1</v>
      </c>
      <c r="J9" s="10">
        <v>1</v>
      </c>
      <c r="K9" s="10">
        <v>1</v>
      </c>
      <c r="L9" s="9">
        <v>2</v>
      </c>
      <c r="M9" s="9">
        <v>2</v>
      </c>
      <c r="N9" s="9">
        <v>2</v>
      </c>
      <c r="O9" s="9">
        <v>9</v>
      </c>
      <c r="P9" s="9" t="s">
        <v>32</v>
      </c>
      <c r="Q9" s="9">
        <v>3</v>
      </c>
      <c r="R9" s="9">
        <v>27</v>
      </c>
      <c r="S9" s="9">
        <v>0</v>
      </c>
      <c r="T9" s="9">
        <v>0</v>
      </c>
    </row>
    <row r="10" spans="1:40">
      <c r="A10" s="9" t="s">
        <v>21</v>
      </c>
      <c r="B10" s="9" t="s">
        <v>22</v>
      </c>
      <c r="C10" s="9">
        <v>1743914</v>
      </c>
      <c r="D10" s="9" t="s">
        <v>33</v>
      </c>
      <c r="E10" s="10" t="s">
        <v>24</v>
      </c>
      <c r="F10" s="10" t="s">
        <v>25</v>
      </c>
      <c r="G10" s="10" t="s">
        <v>26</v>
      </c>
      <c r="H10" s="10">
        <v>1</v>
      </c>
      <c r="I10" s="10">
        <v>1</v>
      </c>
      <c r="J10" s="10">
        <v>1</v>
      </c>
      <c r="K10" s="10">
        <v>1</v>
      </c>
      <c r="L10" s="9">
        <v>2</v>
      </c>
      <c r="M10" s="9">
        <v>2</v>
      </c>
      <c r="N10" s="9">
        <v>2</v>
      </c>
      <c r="O10" s="9">
        <v>9</v>
      </c>
      <c r="P10" s="9" t="s">
        <v>33</v>
      </c>
      <c r="Q10" s="9">
        <v>3</v>
      </c>
      <c r="R10" s="9">
        <v>27</v>
      </c>
      <c r="S10" s="9">
        <v>0</v>
      </c>
      <c r="T10" s="9">
        <v>0</v>
      </c>
    </row>
    <row r="11" spans="1:40">
      <c r="A11" s="9" t="s">
        <v>21</v>
      </c>
      <c r="B11" s="9" t="s">
        <v>22</v>
      </c>
      <c r="C11" s="9">
        <v>1743913</v>
      </c>
      <c r="D11" s="9" t="s">
        <v>34</v>
      </c>
      <c r="E11" s="10" t="s">
        <v>24</v>
      </c>
      <c r="F11" s="10" t="s">
        <v>25</v>
      </c>
      <c r="G11" s="10" t="s">
        <v>26</v>
      </c>
      <c r="H11" s="10">
        <v>1</v>
      </c>
      <c r="I11" s="10">
        <v>1</v>
      </c>
      <c r="J11" s="10">
        <v>1</v>
      </c>
      <c r="K11" s="10">
        <v>1</v>
      </c>
      <c r="L11" s="9">
        <v>2</v>
      </c>
      <c r="M11" s="9">
        <v>2</v>
      </c>
      <c r="N11" s="9">
        <v>2</v>
      </c>
      <c r="O11" s="9">
        <v>9</v>
      </c>
      <c r="P11" s="9" t="s">
        <v>34</v>
      </c>
      <c r="Q11" s="9">
        <v>4</v>
      </c>
      <c r="R11" s="9">
        <v>36</v>
      </c>
      <c r="S11" s="9">
        <v>0</v>
      </c>
      <c r="T11" s="9">
        <v>0</v>
      </c>
    </row>
    <row r="12" spans="1:40">
      <c r="A12" s="9" t="s">
        <v>21</v>
      </c>
      <c r="B12" s="9" t="s">
        <v>22</v>
      </c>
      <c r="C12" s="9">
        <v>1743924</v>
      </c>
      <c r="D12" s="9" t="s">
        <v>35</v>
      </c>
      <c r="E12" s="10" t="s">
        <v>36</v>
      </c>
      <c r="F12" s="10" t="s">
        <v>25</v>
      </c>
      <c r="G12" s="10" t="s">
        <v>37</v>
      </c>
      <c r="H12" s="10">
        <v>1</v>
      </c>
      <c r="I12" s="10">
        <v>1</v>
      </c>
      <c r="J12" s="10">
        <v>1</v>
      </c>
      <c r="K12" s="10">
        <v>1</v>
      </c>
      <c r="L12" s="9">
        <v>2</v>
      </c>
      <c r="M12" s="9">
        <v>2</v>
      </c>
      <c r="N12" s="9">
        <v>2</v>
      </c>
      <c r="O12" s="9">
        <v>9</v>
      </c>
      <c r="P12" s="9" t="s">
        <v>35</v>
      </c>
      <c r="Q12" s="9">
        <v>17</v>
      </c>
      <c r="R12" s="9">
        <v>153</v>
      </c>
      <c r="S12" s="9">
        <v>0</v>
      </c>
      <c r="T12" s="9">
        <v>0</v>
      </c>
    </row>
    <row r="15" spans="1:40">
      <c r="A15" s="7" t="s">
        <v>38</v>
      </c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</row>
    <row r="16" spans="1:40">
      <c r="A16" s="7" t="s">
        <v>1</v>
      </c>
      <c r="B16" s="7" t="s">
        <v>2</v>
      </c>
      <c r="C16" s="7" t="s">
        <v>3</v>
      </c>
      <c r="D16" s="7" t="s">
        <v>4</v>
      </c>
      <c r="E16" s="7" t="s">
        <v>5</v>
      </c>
      <c r="F16" s="7" t="s">
        <v>6</v>
      </c>
      <c r="G16" s="7" t="s">
        <v>7</v>
      </c>
      <c r="H16" s="7" t="s">
        <v>8</v>
      </c>
      <c r="I16" s="7" t="s">
        <v>9</v>
      </c>
      <c r="J16" s="7" t="s">
        <v>10</v>
      </c>
      <c r="K16" s="7" t="s">
        <v>11</v>
      </c>
      <c r="L16" s="7" t="s">
        <v>12</v>
      </c>
      <c r="M16" s="7" t="s">
        <v>13</v>
      </c>
      <c r="N16" s="7" t="s">
        <v>14</v>
      </c>
      <c r="O16" s="7" t="s">
        <v>16</v>
      </c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  <c r="AK16" s="7"/>
      <c r="AL16" s="7"/>
      <c r="AM16" s="7"/>
      <c r="AN16" s="7"/>
    </row>
    <row r="17" spans="1:15">
      <c r="A17" s="9" t="s">
        <v>21</v>
      </c>
      <c r="B17" s="9" t="s">
        <v>22</v>
      </c>
      <c r="C17" s="9">
        <v>1743922</v>
      </c>
      <c r="D17" s="9" t="s">
        <v>23</v>
      </c>
      <c r="E17" s="10" t="s">
        <v>24</v>
      </c>
      <c r="F17" s="10" t="s">
        <v>25</v>
      </c>
      <c r="G17" s="10" t="s">
        <v>26</v>
      </c>
      <c r="H17" s="10">
        <v>1</v>
      </c>
      <c r="I17" s="10">
        <v>43</v>
      </c>
      <c r="J17" s="10">
        <v>43</v>
      </c>
      <c r="K17" s="10">
        <v>43</v>
      </c>
      <c r="L17" s="9">
        <v>86</v>
      </c>
      <c r="M17" s="9">
        <v>86</v>
      </c>
      <c r="N17" s="9">
        <v>86</v>
      </c>
      <c r="O17" s="9" t="s">
        <v>23</v>
      </c>
    </row>
    <row r="18" spans="1:15">
      <c r="A18" s="9" t="s">
        <v>21</v>
      </c>
      <c r="B18" s="9" t="s">
        <v>22</v>
      </c>
      <c r="C18" s="9">
        <v>1743921</v>
      </c>
      <c r="D18" s="9" t="s">
        <v>27</v>
      </c>
      <c r="E18" s="10" t="s">
        <v>24</v>
      </c>
      <c r="F18" s="10" t="s">
        <v>25</v>
      </c>
      <c r="G18" s="10" t="s">
        <v>26</v>
      </c>
      <c r="H18" s="10">
        <v>1</v>
      </c>
      <c r="I18" s="10">
        <v>40</v>
      </c>
      <c r="J18" s="10">
        <v>40</v>
      </c>
      <c r="K18" s="10">
        <v>40</v>
      </c>
      <c r="L18" s="9">
        <v>80</v>
      </c>
      <c r="M18" s="9">
        <v>80</v>
      </c>
      <c r="N18" s="9">
        <v>80</v>
      </c>
      <c r="O18" s="9" t="s">
        <v>27</v>
      </c>
    </row>
    <row r="19" spans="1:15">
      <c r="A19" s="9" t="s">
        <v>21</v>
      </c>
      <c r="B19" s="9" t="s">
        <v>22</v>
      </c>
      <c r="C19" s="9">
        <v>1743919</v>
      </c>
      <c r="D19" s="9" t="s">
        <v>28</v>
      </c>
      <c r="E19" s="10" t="s">
        <v>24</v>
      </c>
      <c r="F19" s="10" t="s">
        <v>25</v>
      </c>
      <c r="G19" s="10" t="s">
        <v>26</v>
      </c>
      <c r="H19" s="10">
        <v>1</v>
      </c>
      <c r="I19" s="10">
        <v>32</v>
      </c>
      <c r="J19" s="10">
        <v>32</v>
      </c>
      <c r="K19" s="10">
        <v>32</v>
      </c>
      <c r="L19" s="9">
        <v>64</v>
      </c>
      <c r="M19" s="9">
        <v>64</v>
      </c>
      <c r="N19" s="9">
        <v>64</v>
      </c>
      <c r="O19" s="9" t="s">
        <v>28</v>
      </c>
    </row>
    <row r="20" spans="1:15">
      <c r="A20" s="9" t="s">
        <v>21</v>
      </c>
      <c r="B20" s="9" t="s">
        <v>22</v>
      </c>
      <c r="C20" s="9">
        <v>1743918</v>
      </c>
      <c r="D20" s="9" t="s">
        <v>29</v>
      </c>
      <c r="E20" s="10" t="s">
        <v>24</v>
      </c>
      <c r="F20" s="10" t="s">
        <v>25</v>
      </c>
      <c r="G20" s="10" t="s">
        <v>26</v>
      </c>
      <c r="H20" s="10">
        <v>1</v>
      </c>
      <c r="I20" s="10">
        <v>2</v>
      </c>
      <c r="J20" s="10">
        <v>2</v>
      </c>
      <c r="K20" s="10">
        <v>2</v>
      </c>
      <c r="L20" s="9">
        <v>4</v>
      </c>
      <c r="M20" s="9">
        <v>4</v>
      </c>
      <c r="N20" s="9">
        <v>4</v>
      </c>
      <c r="O20" s="9" t="s">
        <v>29</v>
      </c>
    </row>
    <row r="21" spans="1:15">
      <c r="A21" s="9" t="s">
        <v>21</v>
      </c>
      <c r="B21" s="9" t="s">
        <v>22</v>
      </c>
      <c r="C21" s="9">
        <v>1743917</v>
      </c>
      <c r="D21" s="9" t="s">
        <v>30</v>
      </c>
      <c r="E21" s="10" t="s">
        <v>24</v>
      </c>
      <c r="F21" s="10" t="s">
        <v>25</v>
      </c>
      <c r="G21" s="10" t="s">
        <v>26</v>
      </c>
      <c r="H21" s="10">
        <v>1</v>
      </c>
      <c r="I21" s="10">
        <v>3</v>
      </c>
      <c r="J21" s="10">
        <v>3</v>
      </c>
      <c r="K21" s="10">
        <v>3</v>
      </c>
      <c r="L21" s="9">
        <v>6</v>
      </c>
      <c r="M21" s="9">
        <v>6</v>
      </c>
      <c r="N21" s="9">
        <v>6</v>
      </c>
      <c r="O21" s="9" t="s">
        <v>30</v>
      </c>
    </row>
    <row r="22" spans="1:15">
      <c r="A22" s="9" t="s">
        <v>21</v>
      </c>
      <c r="B22" s="9" t="s">
        <v>22</v>
      </c>
      <c r="C22" s="9">
        <v>1743916</v>
      </c>
      <c r="D22" s="9" t="s">
        <v>31</v>
      </c>
      <c r="E22" s="10" t="s">
        <v>24</v>
      </c>
      <c r="F22" s="10" t="s">
        <v>25</v>
      </c>
      <c r="G22" s="10" t="s">
        <v>26</v>
      </c>
      <c r="H22" s="10">
        <v>1</v>
      </c>
      <c r="I22" s="10">
        <v>3</v>
      </c>
      <c r="J22" s="10">
        <v>3</v>
      </c>
      <c r="K22" s="10">
        <v>3</v>
      </c>
      <c r="L22" s="9">
        <v>6</v>
      </c>
      <c r="M22" s="9">
        <v>6</v>
      </c>
      <c r="N22" s="9">
        <v>6</v>
      </c>
      <c r="O22" s="9" t="s">
        <v>31</v>
      </c>
    </row>
    <row r="23" spans="1:15">
      <c r="A23" s="9" t="s">
        <v>21</v>
      </c>
      <c r="B23" s="9" t="s">
        <v>22</v>
      </c>
      <c r="C23" s="9">
        <v>1743915</v>
      </c>
      <c r="D23" s="9" t="s">
        <v>32</v>
      </c>
      <c r="E23" s="10" t="s">
        <v>24</v>
      </c>
      <c r="F23" s="10" t="s">
        <v>25</v>
      </c>
      <c r="G23" s="10" t="s">
        <v>26</v>
      </c>
      <c r="H23" s="10">
        <v>1</v>
      </c>
      <c r="I23" s="10">
        <v>3</v>
      </c>
      <c r="J23" s="10">
        <v>3</v>
      </c>
      <c r="K23" s="10">
        <v>3</v>
      </c>
      <c r="L23" s="9">
        <v>6</v>
      </c>
      <c r="M23" s="9">
        <v>6</v>
      </c>
      <c r="N23" s="9">
        <v>6</v>
      </c>
      <c r="O23" s="9" t="s">
        <v>32</v>
      </c>
    </row>
    <row r="24" spans="1:15">
      <c r="A24" s="9" t="s">
        <v>21</v>
      </c>
      <c r="B24" s="9" t="s">
        <v>22</v>
      </c>
      <c r="C24" s="9">
        <v>1743914</v>
      </c>
      <c r="D24" s="9" t="s">
        <v>33</v>
      </c>
      <c r="E24" s="10" t="s">
        <v>24</v>
      </c>
      <c r="F24" s="10" t="s">
        <v>25</v>
      </c>
      <c r="G24" s="10" t="s">
        <v>26</v>
      </c>
      <c r="H24" s="10">
        <v>1</v>
      </c>
      <c r="I24" s="10">
        <v>3</v>
      </c>
      <c r="J24" s="10">
        <v>3</v>
      </c>
      <c r="K24" s="10">
        <v>3</v>
      </c>
      <c r="L24" s="9">
        <v>6</v>
      </c>
      <c r="M24" s="9">
        <v>6</v>
      </c>
      <c r="N24" s="9">
        <v>6</v>
      </c>
      <c r="O24" s="9" t="s">
        <v>33</v>
      </c>
    </row>
    <row r="25" spans="1:15">
      <c r="A25" s="9" t="s">
        <v>21</v>
      </c>
      <c r="B25" s="9" t="s">
        <v>22</v>
      </c>
      <c r="C25" s="9">
        <v>1743913</v>
      </c>
      <c r="D25" s="9" t="s">
        <v>34</v>
      </c>
      <c r="E25" s="10" t="s">
        <v>24</v>
      </c>
      <c r="F25" s="10" t="s">
        <v>25</v>
      </c>
      <c r="G25" s="10" t="s">
        <v>26</v>
      </c>
      <c r="H25" s="10">
        <v>1</v>
      </c>
      <c r="I25" s="10">
        <v>4</v>
      </c>
      <c r="J25" s="10">
        <v>4</v>
      </c>
      <c r="K25" s="10">
        <v>4</v>
      </c>
      <c r="L25" s="9">
        <v>8</v>
      </c>
      <c r="M25" s="9">
        <v>8</v>
      </c>
      <c r="N25" s="9">
        <v>8</v>
      </c>
      <c r="O25" s="9" t="s">
        <v>34</v>
      </c>
    </row>
    <row r="26" s="22" customFormat="1" spans="1:15">
      <c r="A26" s="23" t="s">
        <v>21</v>
      </c>
      <c r="B26" s="23" t="s">
        <v>22</v>
      </c>
      <c r="C26" s="23">
        <v>1743924</v>
      </c>
      <c r="D26" s="23" t="s">
        <v>35</v>
      </c>
      <c r="E26" s="24" t="s">
        <v>36</v>
      </c>
      <c r="F26" s="24" t="s">
        <v>25</v>
      </c>
      <c r="G26" s="24" t="s">
        <v>37</v>
      </c>
      <c r="H26" s="24">
        <v>1</v>
      </c>
      <c r="I26" s="24">
        <v>17</v>
      </c>
      <c r="J26" s="24">
        <v>17</v>
      </c>
      <c r="K26" s="24">
        <v>17</v>
      </c>
      <c r="L26" s="23">
        <v>34</v>
      </c>
      <c r="M26" s="23">
        <v>34</v>
      </c>
      <c r="N26" s="23">
        <v>34</v>
      </c>
      <c r="O26" s="23" t="s">
        <v>35</v>
      </c>
    </row>
  </sheetData>
  <mergeCells count="2">
    <mergeCell ref="A1:R1"/>
    <mergeCell ref="A15:N15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F5"/>
  <sheetViews>
    <sheetView tabSelected="1" workbookViewId="0">
      <selection activeCell="F24" sqref="F23:F24"/>
    </sheetView>
  </sheetViews>
  <sheetFormatPr defaultColWidth="8.72727272727273" defaultRowHeight="14.5" outlineLevelRow="4" outlineLevelCol="5"/>
  <cols>
    <col min="1" max="1" width="12.3636363636364"/>
    <col min="2" max="2" width="18.5454545454545"/>
    <col min="3" max="3" width="7.72727272727273"/>
  </cols>
  <sheetData>
    <row r="3" spans="1:6">
      <c r="A3" s="19" t="s">
        <v>39</v>
      </c>
      <c r="B3" s="19" t="s">
        <v>40</v>
      </c>
      <c r="C3" s="19" t="s">
        <v>41</v>
      </c>
      <c r="D3" s="19"/>
    </row>
    <row r="4" spans="1:6">
      <c r="A4" s="19" t="s">
        <v>21</v>
      </c>
      <c r="B4" s="19" t="s">
        <v>25</v>
      </c>
      <c r="C4" s="19" t="s">
        <v>42</v>
      </c>
      <c r="D4" s="19">
        <v>1431</v>
      </c>
    </row>
    <row r="5" spans="1:6">
      <c r="A5" s="19" t="s">
        <v>43</v>
      </c>
      <c r="B5" s="19"/>
      <c r="C5" s="19"/>
      <c r="D5" s="20">
        <v>1431</v>
      </c>
      <c r="E5" s="21"/>
      <c r="F5" s="21" t="s">
        <v>44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P26"/>
  <sheetViews>
    <sheetView workbookViewId="0">
      <selection activeCell="A16" sqref="A16:P26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909090909091" customWidth="1"/>
    <col min="4" max="4" width="13.1909090909091" customWidth="1"/>
    <col min="5" max="5" width="22.6727272727273" customWidth="1"/>
    <col min="6" max="6" width="16.7090909090909" customWidth="1"/>
    <col min="7" max="7" width="13.6545454545455" customWidth="1"/>
    <col min="8" max="8" width="11.9545454545455" customWidth="1"/>
    <col min="9" max="14" width="9.13636363636364" customWidth="1"/>
    <col min="15" max="16" width="16.4636363636364" customWidth="1"/>
    <col min="17" max="18" width="12.2" customWidth="1"/>
    <col min="19" max="19" width="19.7272727272727" customWidth="1"/>
    <col min="20" max="20" width="24.6545454545455" customWidth="1"/>
    <col min="21" max="21" width="23.7909090909091" customWidth="1"/>
    <col min="22" max="41" width="9.13636363636364" customWidth="1"/>
  </cols>
  <sheetData>
    <row r="1" spans="1:42">
      <c r="A1" s="7" t="s">
        <v>45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</row>
    <row r="2" spans="1:42">
      <c r="A2" s="7" t="s">
        <v>39</v>
      </c>
      <c r="B2" s="7" t="s">
        <v>46</v>
      </c>
      <c r="C2" s="7" t="s">
        <v>47</v>
      </c>
      <c r="D2" s="7" t="s">
        <v>4</v>
      </c>
      <c r="E2" s="7" t="s">
        <v>48</v>
      </c>
      <c r="F2" s="7" t="s">
        <v>40</v>
      </c>
      <c r="G2" s="7" t="s">
        <v>49</v>
      </c>
      <c r="H2" s="7" t="s">
        <v>50</v>
      </c>
      <c r="I2" s="7" t="s">
        <v>9</v>
      </c>
      <c r="J2" s="7" t="s">
        <v>10</v>
      </c>
      <c r="K2" s="7" t="s">
        <v>11</v>
      </c>
      <c r="L2" s="7" t="s">
        <v>12</v>
      </c>
      <c r="M2" s="7" t="s">
        <v>13</v>
      </c>
      <c r="N2" s="7" t="s">
        <v>14</v>
      </c>
      <c r="O2" s="7" t="s">
        <v>51</v>
      </c>
      <c r="P2" s="7" t="s">
        <v>52</v>
      </c>
      <c r="Q2" s="7" t="s">
        <v>53</v>
      </c>
      <c r="R2" s="8" t="s">
        <v>54</v>
      </c>
      <c r="S2" s="7" t="s">
        <v>55</v>
      </c>
      <c r="T2" s="7" t="s">
        <v>56</v>
      </c>
      <c r="U2" s="7" t="s">
        <v>57</v>
      </c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</row>
    <row r="3" spans="1:42">
      <c r="A3" s="9" t="s">
        <v>21</v>
      </c>
      <c r="B3" s="9" t="s">
        <v>22</v>
      </c>
      <c r="C3" s="9">
        <v>1743922</v>
      </c>
      <c r="D3" s="9" t="s">
        <v>23</v>
      </c>
      <c r="E3" s="10" t="s">
        <v>24</v>
      </c>
      <c r="F3" s="10" t="s">
        <v>25</v>
      </c>
      <c r="G3" s="10" t="s">
        <v>26</v>
      </c>
      <c r="H3" s="10">
        <v>1</v>
      </c>
      <c r="I3" s="10">
        <v>1</v>
      </c>
      <c r="J3" s="10">
        <v>1</v>
      </c>
      <c r="K3" s="10">
        <v>1</v>
      </c>
      <c r="L3" s="9">
        <v>2</v>
      </c>
      <c r="M3" s="9">
        <v>2</v>
      </c>
      <c r="N3" s="9">
        <v>2</v>
      </c>
      <c r="O3" s="9">
        <v>9</v>
      </c>
      <c r="P3" s="9" t="s">
        <v>23</v>
      </c>
      <c r="Q3" s="9">
        <v>43</v>
      </c>
      <c r="R3" s="11">
        <f>Q3*1.06</f>
        <v>45.58</v>
      </c>
      <c r="S3" s="9">
        <v>387</v>
      </c>
      <c r="T3" s="9">
        <v>0</v>
      </c>
      <c r="U3" s="9">
        <v>0</v>
      </c>
    </row>
    <row r="4" spans="1:42">
      <c r="A4" s="9" t="s">
        <v>21</v>
      </c>
      <c r="B4" s="9" t="s">
        <v>22</v>
      </c>
      <c r="C4" s="9">
        <v>1743921</v>
      </c>
      <c r="D4" s="9" t="s">
        <v>27</v>
      </c>
      <c r="E4" s="10" t="s">
        <v>24</v>
      </c>
      <c r="F4" s="10" t="s">
        <v>25</v>
      </c>
      <c r="G4" s="10" t="s">
        <v>26</v>
      </c>
      <c r="H4" s="10">
        <v>1</v>
      </c>
      <c r="I4" s="10">
        <v>1</v>
      </c>
      <c r="J4" s="10">
        <v>1</v>
      </c>
      <c r="K4" s="10">
        <v>1</v>
      </c>
      <c r="L4" s="9">
        <v>2</v>
      </c>
      <c r="M4" s="9">
        <v>2</v>
      </c>
      <c r="N4" s="9">
        <v>2</v>
      </c>
      <c r="O4" s="9">
        <v>9</v>
      </c>
      <c r="P4" s="9" t="s">
        <v>27</v>
      </c>
      <c r="Q4" s="9">
        <v>40</v>
      </c>
      <c r="R4" s="11">
        <f t="shared" ref="R4:R12" si="0">Q4*1.06</f>
        <v>42.4</v>
      </c>
      <c r="S4" s="9">
        <v>360</v>
      </c>
      <c r="T4" s="9">
        <v>0</v>
      </c>
      <c r="U4" s="9">
        <v>0</v>
      </c>
    </row>
    <row r="5" spans="1:42">
      <c r="A5" s="9" t="s">
        <v>21</v>
      </c>
      <c r="B5" s="9" t="s">
        <v>22</v>
      </c>
      <c r="C5" s="9">
        <v>1743919</v>
      </c>
      <c r="D5" s="9" t="s">
        <v>28</v>
      </c>
      <c r="E5" s="10" t="s">
        <v>24</v>
      </c>
      <c r="F5" s="10" t="s">
        <v>25</v>
      </c>
      <c r="G5" s="10" t="s">
        <v>26</v>
      </c>
      <c r="H5" s="10">
        <v>1</v>
      </c>
      <c r="I5" s="10">
        <v>1</v>
      </c>
      <c r="J5" s="10">
        <v>1</v>
      </c>
      <c r="K5" s="10">
        <v>1</v>
      </c>
      <c r="L5" s="9">
        <v>2</v>
      </c>
      <c r="M5" s="9">
        <v>2</v>
      </c>
      <c r="N5" s="9">
        <v>2</v>
      </c>
      <c r="O5" s="9">
        <v>9</v>
      </c>
      <c r="P5" s="9" t="s">
        <v>28</v>
      </c>
      <c r="Q5" s="9">
        <v>32</v>
      </c>
      <c r="R5" s="11">
        <f t="shared" si="0"/>
        <v>33.92</v>
      </c>
      <c r="S5" s="9">
        <v>288</v>
      </c>
      <c r="T5" s="9">
        <v>0</v>
      </c>
      <c r="U5" s="9">
        <v>0</v>
      </c>
    </row>
    <row r="6" spans="1:42">
      <c r="A6" s="9" t="s">
        <v>21</v>
      </c>
      <c r="B6" s="9" t="s">
        <v>22</v>
      </c>
      <c r="C6" s="9">
        <v>1743918</v>
      </c>
      <c r="D6" s="9" t="s">
        <v>29</v>
      </c>
      <c r="E6" s="10" t="s">
        <v>24</v>
      </c>
      <c r="F6" s="10" t="s">
        <v>25</v>
      </c>
      <c r="G6" s="10" t="s">
        <v>26</v>
      </c>
      <c r="H6" s="10">
        <v>1</v>
      </c>
      <c r="I6" s="10">
        <v>1</v>
      </c>
      <c r="J6" s="10">
        <v>1</v>
      </c>
      <c r="K6" s="10">
        <v>1</v>
      </c>
      <c r="L6" s="9">
        <v>2</v>
      </c>
      <c r="M6" s="9">
        <v>2</v>
      </c>
      <c r="N6" s="9">
        <v>2</v>
      </c>
      <c r="O6" s="9">
        <v>9</v>
      </c>
      <c r="P6" s="9" t="s">
        <v>29</v>
      </c>
      <c r="Q6" s="9">
        <v>2</v>
      </c>
      <c r="R6" s="11">
        <f t="shared" si="0"/>
        <v>2.12</v>
      </c>
      <c r="S6" s="9">
        <v>18</v>
      </c>
      <c r="T6" s="9">
        <v>0</v>
      </c>
      <c r="U6" s="9">
        <v>0</v>
      </c>
    </row>
    <row r="7" spans="1:42">
      <c r="A7" s="9" t="s">
        <v>21</v>
      </c>
      <c r="B7" s="9" t="s">
        <v>22</v>
      </c>
      <c r="C7" s="9">
        <v>1743917</v>
      </c>
      <c r="D7" s="9" t="s">
        <v>30</v>
      </c>
      <c r="E7" s="10" t="s">
        <v>24</v>
      </c>
      <c r="F7" s="10" t="s">
        <v>25</v>
      </c>
      <c r="G7" s="10" t="s">
        <v>26</v>
      </c>
      <c r="H7" s="10">
        <v>1</v>
      </c>
      <c r="I7" s="10">
        <v>1</v>
      </c>
      <c r="J7" s="10">
        <v>1</v>
      </c>
      <c r="K7" s="10">
        <v>1</v>
      </c>
      <c r="L7" s="9">
        <v>2</v>
      </c>
      <c r="M7" s="9">
        <v>2</v>
      </c>
      <c r="N7" s="9">
        <v>2</v>
      </c>
      <c r="O7" s="9">
        <v>9</v>
      </c>
      <c r="P7" s="9" t="s">
        <v>30</v>
      </c>
      <c r="Q7" s="9">
        <v>3</v>
      </c>
      <c r="R7" s="11">
        <f t="shared" si="0"/>
        <v>3.18</v>
      </c>
      <c r="S7" s="9">
        <v>27</v>
      </c>
      <c r="T7" s="9">
        <v>0</v>
      </c>
      <c r="U7" s="9">
        <v>0</v>
      </c>
    </row>
    <row r="8" spans="1:42">
      <c r="A8" s="9" t="s">
        <v>21</v>
      </c>
      <c r="B8" s="9" t="s">
        <v>22</v>
      </c>
      <c r="C8" s="9">
        <v>1743916</v>
      </c>
      <c r="D8" s="9" t="s">
        <v>31</v>
      </c>
      <c r="E8" s="10" t="s">
        <v>24</v>
      </c>
      <c r="F8" s="10" t="s">
        <v>25</v>
      </c>
      <c r="G8" s="10" t="s">
        <v>26</v>
      </c>
      <c r="H8" s="10">
        <v>1</v>
      </c>
      <c r="I8" s="10">
        <v>1</v>
      </c>
      <c r="J8" s="10">
        <v>1</v>
      </c>
      <c r="K8" s="10">
        <v>1</v>
      </c>
      <c r="L8" s="9">
        <v>2</v>
      </c>
      <c r="M8" s="9">
        <v>2</v>
      </c>
      <c r="N8" s="9">
        <v>2</v>
      </c>
      <c r="O8" s="9">
        <v>9</v>
      </c>
      <c r="P8" s="9" t="s">
        <v>31</v>
      </c>
      <c r="Q8" s="9">
        <v>3</v>
      </c>
      <c r="R8" s="11">
        <f t="shared" si="0"/>
        <v>3.18</v>
      </c>
      <c r="S8" s="9">
        <v>27</v>
      </c>
      <c r="T8" s="9">
        <v>0</v>
      </c>
      <c r="U8" s="9">
        <v>0</v>
      </c>
    </row>
    <row r="9" spans="1:42">
      <c r="A9" s="9" t="s">
        <v>21</v>
      </c>
      <c r="B9" s="9" t="s">
        <v>22</v>
      </c>
      <c r="C9" s="9">
        <v>1743915</v>
      </c>
      <c r="D9" s="9" t="s">
        <v>32</v>
      </c>
      <c r="E9" s="10" t="s">
        <v>24</v>
      </c>
      <c r="F9" s="10" t="s">
        <v>25</v>
      </c>
      <c r="G9" s="10" t="s">
        <v>26</v>
      </c>
      <c r="H9" s="10">
        <v>1</v>
      </c>
      <c r="I9" s="10">
        <v>1</v>
      </c>
      <c r="J9" s="10">
        <v>1</v>
      </c>
      <c r="K9" s="10">
        <v>1</v>
      </c>
      <c r="L9" s="9">
        <v>2</v>
      </c>
      <c r="M9" s="9">
        <v>2</v>
      </c>
      <c r="N9" s="9">
        <v>2</v>
      </c>
      <c r="O9" s="9">
        <v>9</v>
      </c>
      <c r="P9" s="9" t="s">
        <v>32</v>
      </c>
      <c r="Q9" s="9">
        <v>3</v>
      </c>
      <c r="R9" s="11">
        <f t="shared" si="0"/>
        <v>3.18</v>
      </c>
      <c r="S9" s="9">
        <v>27</v>
      </c>
      <c r="T9" s="9">
        <v>0</v>
      </c>
      <c r="U9" s="9">
        <v>0</v>
      </c>
    </row>
    <row r="10" spans="1:42">
      <c r="A10" s="9" t="s">
        <v>21</v>
      </c>
      <c r="B10" s="9" t="s">
        <v>22</v>
      </c>
      <c r="C10" s="9">
        <v>1743914</v>
      </c>
      <c r="D10" s="9" t="s">
        <v>33</v>
      </c>
      <c r="E10" s="10" t="s">
        <v>24</v>
      </c>
      <c r="F10" s="10" t="s">
        <v>25</v>
      </c>
      <c r="G10" s="10" t="s">
        <v>26</v>
      </c>
      <c r="H10" s="10">
        <v>1</v>
      </c>
      <c r="I10" s="10">
        <v>1</v>
      </c>
      <c r="J10" s="10">
        <v>1</v>
      </c>
      <c r="K10" s="10">
        <v>1</v>
      </c>
      <c r="L10" s="9">
        <v>2</v>
      </c>
      <c r="M10" s="9">
        <v>2</v>
      </c>
      <c r="N10" s="9">
        <v>2</v>
      </c>
      <c r="O10" s="9">
        <v>9</v>
      </c>
      <c r="P10" s="9" t="s">
        <v>33</v>
      </c>
      <c r="Q10" s="9">
        <v>3</v>
      </c>
      <c r="R10" s="11">
        <f t="shared" si="0"/>
        <v>3.18</v>
      </c>
      <c r="S10" s="9">
        <v>27</v>
      </c>
      <c r="T10" s="9">
        <v>0</v>
      </c>
      <c r="U10" s="9">
        <v>0</v>
      </c>
    </row>
    <row r="11" spans="1:42">
      <c r="A11" s="9" t="s">
        <v>21</v>
      </c>
      <c r="B11" s="9" t="s">
        <v>22</v>
      </c>
      <c r="C11" s="9">
        <v>1743913</v>
      </c>
      <c r="D11" s="9" t="s">
        <v>34</v>
      </c>
      <c r="E11" s="10" t="s">
        <v>24</v>
      </c>
      <c r="F11" s="10" t="s">
        <v>25</v>
      </c>
      <c r="G11" s="10" t="s">
        <v>26</v>
      </c>
      <c r="H11" s="10">
        <v>1</v>
      </c>
      <c r="I11" s="10">
        <v>1</v>
      </c>
      <c r="J11" s="10">
        <v>1</v>
      </c>
      <c r="K11" s="10">
        <v>1</v>
      </c>
      <c r="L11" s="9">
        <v>2</v>
      </c>
      <c r="M11" s="9">
        <v>2</v>
      </c>
      <c r="N11" s="9">
        <v>2</v>
      </c>
      <c r="O11" s="9">
        <v>9</v>
      </c>
      <c r="P11" s="9" t="s">
        <v>34</v>
      </c>
      <c r="Q11" s="9">
        <v>4</v>
      </c>
      <c r="R11" s="11">
        <f t="shared" si="0"/>
        <v>4.24</v>
      </c>
      <c r="S11" s="9">
        <v>36</v>
      </c>
      <c r="T11" s="9">
        <v>0</v>
      </c>
      <c r="U11" s="9">
        <v>0</v>
      </c>
    </row>
    <row r="12" spans="1:42">
      <c r="A12" s="9" t="s">
        <v>21</v>
      </c>
      <c r="B12" s="9" t="s">
        <v>22</v>
      </c>
      <c r="C12" s="9">
        <v>1743924</v>
      </c>
      <c r="D12" s="9" t="s">
        <v>35</v>
      </c>
      <c r="E12" s="10" t="s">
        <v>36</v>
      </c>
      <c r="F12" s="10" t="s">
        <v>25</v>
      </c>
      <c r="G12" s="10" t="s">
        <v>37</v>
      </c>
      <c r="H12" s="10">
        <v>1</v>
      </c>
      <c r="I12" s="10">
        <v>1</v>
      </c>
      <c r="J12" s="10">
        <v>1</v>
      </c>
      <c r="K12" s="10">
        <v>1</v>
      </c>
      <c r="L12" s="9">
        <v>2</v>
      </c>
      <c r="M12" s="9">
        <v>2</v>
      </c>
      <c r="N12" s="9">
        <v>2</v>
      </c>
      <c r="O12" s="9">
        <v>9</v>
      </c>
      <c r="P12" s="9" t="s">
        <v>35</v>
      </c>
      <c r="Q12" s="9">
        <v>17</v>
      </c>
      <c r="R12" s="11">
        <f t="shared" si="0"/>
        <v>18.02</v>
      </c>
      <c r="S12" s="9">
        <v>153</v>
      </c>
      <c r="T12" s="9">
        <v>0</v>
      </c>
      <c r="U12" s="9">
        <v>0</v>
      </c>
    </row>
    <row r="13" spans="1:42">
      <c r="Q13" s="12" t="s">
        <v>58</v>
      </c>
      <c r="R13" s="13" cm="1">
        <f t="array" ref="R13">SUM(ROUND(R3:R12,0))</f>
        <v>158</v>
      </c>
    </row>
    <row r="15" spans="1:42">
      <c r="A15" s="7" t="s">
        <v>59</v>
      </c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</row>
    <row r="16" spans="1:42">
      <c r="A16" s="7" t="s">
        <v>39</v>
      </c>
      <c r="B16" s="7" t="s">
        <v>46</v>
      </c>
      <c r="C16" s="7" t="s">
        <v>47</v>
      </c>
      <c r="D16" s="7" t="s">
        <v>4</v>
      </c>
      <c r="E16" s="7" t="s">
        <v>48</v>
      </c>
      <c r="F16" s="7" t="s">
        <v>40</v>
      </c>
      <c r="G16" s="7" t="s">
        <v>49</v>
      </c>
      <c r="H16" s="7" t="s">
        <v>50</v>
      </c>
      <c r="I16" s="7" t="s">
        <v>9</v>
      </c>
      <c r="J16" s="7" t="s">
        <v>10</v>
      </c>
      <c r="K16" s="7" t="s">
        <v>11</v>
      </c>
      <c r="L16" s="7" t="s">
        <v>12</v>
      </c>
      <c r="M16" s="7" t="s">
        <v>13</v>
      </c>
      <c r="N16" s="7" t="s">
        <v>14</v>
      </c>
      <c r="O16" s="7" t="s">
        <v>52</v>
      </c>
      <c r="P16" s="14" t="s">
        <v>41</v>
      </c>
      <c r="Q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  <c r="AP16" s="7"/>
    </row>
    <row r="17" spans="1:17">
      <c r="A17" s="9" t="s">
        <v>21</v>
      </c>
      <c r="B17" s="9" t="s">
        <v>22</v>
      </c>
      <c r="C17" s="9">
        <v>1743922</v>
      </c>
      <c r="D17" s="9" t="s">
        <v>23</v>
      </c>
      <c r="E17" s="10" t="s">
        <v>24</v>
      </c>
      <c r="F17" s="10" t="s">
        <v>25</v>
      </c>
      <c r="G17" s="10" t="s">
        <v>26</v>
      </c>
      <c r="H17" s="10">
        <v>1</v>
      </c>
      <c r="I17" s="10">
        <v>43</v>
      </c>
      <c r="J17" s="10">
        <v>43</v>
      </c>
      <c r="K17" s="10">
        <v>43</v>
      </c>
      <c r="L17" s="9">
        <v>86</v>
      </c>
      <c r="M17" s="9">
        <v>86</v>
      </c>
      <c r="N17" s="9">
        <v>86</v>
      </c>
      <c r="O17" s="9" t="s">
        <v>23</v>
      </c>
      <c r="P17" s="15" t="s">
        <v>42</v>
      </c>
    </row>
    <row r="18" spans="1:17">
      <c r="A18" s="9" t="s">
        <v>21</v>
      </c>
      <c r="B18" s="9" t="s">
        <v>22</v>
      </c>
      <c r="C18" s="9">
        <v>1743921</v>
      </c>
      <c r="D18" s="9" t="s">
        <v>27</v>
      </c>
      <c r="E18" s="10" t="s">
        <v>24</v>
      </c>
      <c r="F18" s="10" t="s">
        <v>25</v>
      </c>
      <c r="G18" s="10" t="s">
        <v>26</v>
      </c>
      <c r="H18" s="10">
        <v>1</v>
      </c>
      <c r="I18" s="10">
        <v>40</v>
      </c>
      <c r="J18" s="10">
        <v>40</v>
      </c>
      <c r="K18" s="10">
        <v>40</v>
      </c>
      <c r="L18" s="9">
        <v>80</v>
      </c>
      <c r="M18" s="9">
        <v>80</v>
      </c>
      <c r="N18" s="9">
        <v>80</v>
      </c>
      <c r="O18" s="9" t="s">
        <v>27</v>
      </c>
      <c r="P18" s="15" t="s">
        <v>42</v>
      </c>
    </row>
    <row r="19" spans="1:17">
      <c r="A19" s="9" t="s">
        <v>21</v>
      </c>
      <c r="B19" s="9" t="s">
        <v>22</v>
      </c>
      <c r="C19" s="9">
        <v>1743919</v>
      </c>
      <c r="D19" s="9" t="s">
        <v>28</v>
      </c>
      <c r="E19" s="10" t="s">
        <v>24</v>
      </c>
      <c r="F19" s="10" t="s">
        <v>25</v>
      </c>
      <c r="G19" s="10" t="s">
        <v>26</v>
      </c>
      <c r="H19" s="10">
        <v>1</v>
      </c>
      <c r="I19" s="10">
        <v>32</v>
      </c>
      <c r="J19" s="10">
        <v>32</v>
      </c>
      <c r="K19" s="10">
        <v>32</v>
      </c>
      <c r="L19" s="9">
        <v>64</v>
      </c>
      <c r="M19" s="9">
        <v>64</v>
      </c>
      <c r="N19" s="9">
        <v>64</v>
      </c>
      <c r="O19" s="9" t="s">
        <v>28</v>
      </c>
      <c r="P19" s="15" t="s">
        <v>42</v>
      </c>
    </row>
    <row r="20" spans="1:17">
      <c r="A20" s="9" t="s">
        <v>21</v>
      </c>
      <c r="B20" s="9" t="s">
        <v>22</v>
      </c>
      <c r="C20" s="9">
        <v>1743918</v>
      </c>
      <c r="D20" s="9" t="s">
        <v>29</v>
      </c>
      <c r="E20" s="10" t="s">
        <v>24</v>
      </c>
      <c r="F20" s="10" t="s">
        <v>25</v>
      </c>
      <c r="G20" s="10" t="s">
        <v>26</v>
      </c>
      <c r="H20" s="10">
        <v>1</v>
      </c>
      <c r="I20" s="10">
        <v>2</v>
      </c>
      <c r="J20" s="10">
        <v>2</v>
      </c>
      <c r="K20" s="10">
        <v>2</v>
      </c>
      <c r="L20" s="9">
        <v>4</v>
      </c>
      <c r="M20" s="9">
        <v>4</v>
      </c>
      <c r="N20" s="9">
        <v>4</v>
      </c>
      <c r="O20" s="9" t="s">
        <v>29</v>
      </c>
      <c r="P20" s="15" t="s">
        <v>42</v>
      </c>
    </row>
    <row r="21" spans="1:17">
      <c r="A21" s="9" t="s">
        <v>21</v>
      </c>
      <c r="B21" s="9" t="s">
        <v>22</v>
      </c>
      <c r="C21" s="9">
        <v>1743917</v>
      </c>
      <c r="D21" s="9" t="s">
        <v>30</v>
      </c>
      <c r="E21" s="10" t="s">
        <v>24</v>
      </c>
      <c r="F21" s="10" t="s">
        <v>25</v>
      </c>
      <c r="G21" s="10" t="s">
        <v>26</v>
      </c>
      <c r="H21" s="10">
        <v>1</v>
      </c>
      <c r="I21" s="10">
        <v>3</v>
      </c>
      <c r="J21" s="10">
        <v>3</v>
      </c>
      <c r="K21" s="10">
        <v>3</v>
      </c>
      <c r="L21" s="9">
        <v>6</v>
      </c>
      <c r="M21" s="9">
        <v>6</v>
      </c>
      <c r="N21" s="9">
        <v>6</v>
      </c>
      <c r="O21" s="9" t="s">
        <v>30</v>
      </c>
      <c r="P21" s="15" t="s">
        <v>42</v>
      </c>
    </row>
    <row r="22" spans="1:17">
      <c r="A22" s="9" t="s">
        <v>21</v>
      </c>
      <c r="B22" s="9" t="s">
        <v>22</v>
      </c>
      <c r="C22" s="9">
        <v>1743916</v>
      </c>
      <c r="D22" s="9" t="s">
        <v>31</v>
      </c>
      <c r="E22" s="10" t="s">
        <v>24</v>
      </c>
      <c r="F22" s="10" t="s">
        <v>25</v>
      </c>
      <c r="G22" s="10" t="s">
        <v>26</v>
      </c>
      <c r="H22" s="10">
        <v>1</v>
      </c>
      <c r="I22" s="10">
        <v>3</v>
      </c>
      <c r="J22" s="10">
        <v>3</v>
      </c>
      <c r="K22" s="10">
        <v>3</v>
      </c>
      <c r="L22" s="9">
        <v>6</v>
      </c>
      <c r="M22" s="9">
        <v>6</v>
      </c>
      <c r="N22" s="9">
        <v>6</v>
      </c>
      <c r="O22" s="9" t="s">
        <v>31</v>
      </c>
      <c r="P22" s="15" t="s">
        <v>42</v>
      </c>
    </row>
    <row r="23" spans="1:17">
      <c r="A23" s="9" t="s">
        <v>21</v>
      </c>
      <c r="B23" s="9" t="s">
        <v>22</v>
      </c>
      <c r="C23" s="9">
        <v>1743915</v>
      </c>
      <c r="D23" s="9" t="s">
        <v>32</v>
      </c>
      <c r="E23" s="10" t="s">
        <v>24</v>
      </c>
      <c r="F23" s="10" t="s">
        <v>25</v>
      </c>
      <c r="G23" s="10" t="s">
        <v>26</v>
      </c>
      <c r="H23" s="10">
        <v>1</v>
      </c>
      <c r="I23" s="10">
        <v>3</v>
      </c>
      <c r="J23" s="10">
        <v>3</v>
      </c>
      <c r="K23" s="10">
        <v>3</v>
      </c>
      <c r="L23" s="9">
        <v>6</v>
      </c>
      <c r="M23" s="9">
        <v>6</v>
      </c>
      <c r="N23" s="9">
        <v>6</v>
      </c>
      <c r="O23" s="9" t="s">
        <v>32</v>
      </c>
      <c r="P23" s="15" t="s">
        <v>42</v>
      </c>
    </row>
    <row r="24" spans="1:17">
      <c r="A24" s="9" t="s">
        <v>21</v>
      </c>
      <c r="B24" s="9" t="s">
        <v>22</v>
      </c>
      <c r="C24" s="9">
        <v>1743914</v>
      </c>
      <c r="D24" s="9" t="s">
        <v>33</v>
      </c>
      <c r="E24" s="10" t="s">
        <v>24</v>
      </c>
      <c r="F24" s="10" t="s">
        <v>25</v>
      </c>
      <c r="G24" s="10" t="s">
        <v>26</v>
      </c>
      <c r="H24" s="10">
        <v>1</v>
      </c>
      <c r="I24" s="10">
        <v>3</v>
      </c>
      <c r="J24" s="10">
        <v>3</v>
      </c>
      <c r="K24" s="10">
        <v>3</v>
      </c>
      <c r="L24" s="9">
        <v>6</v>
      </c>
      <c r="M24" s="9">
        <v>6</v>
      </c>
      <c r="N24" s="9">
        <v>6</v>
      </c>
      <c r="O24" s="9" t="s">
        <v>33</v>
      </c>
      <c r="P24" s="15" t="s">
        <v>42</v>
      </c>
    </row>
    <row r="25" spans="1:17">
      <c r="A25" s="9" t="s">
        <v>21</v>
      </c>
      <c r="B25" s="9" t="s">
        <v>22</v>
      </c>
      <c r="C25" s="9">
        <v>1743913</v>
      </c>
      <c r="D25" s="9" t="s">
        <v>34</v>
      </c>
      <c r="E25" s="10" t="s">
        <v>24</v>
      </c>
      <c r="F25" s="10" t="s">
        <v>25</v>
      </c>
      <c r="G25" s="10" t="s">
        <v>26</v>
      </c>
      <c r="H25" s="10">
        <v>1</v>
      </c>
      <c r="I25" s="10">
        <v>4</v>
      </c>
      <c r="J25" s="10">
        <v>4</v>
      </c>
      <c r="K25" s="10">
        <v>4</v>
      </c>
      <c r="L25" s="9">
        <v>8</v>
      </c>
      <c r="M25" s="9">
        <v>8</v>
      </c>
      <c r="N25" s="9">
        <v>8</v>
      </c>
      <c r="O25" s="9" t="s">
        <v>34</v>
      </c>
      <c r="P25" s="15" t="s">
        <v>42</v>
      </c>
    </row>
    <row r="26" s="6" customFormat="1" spans="1:17">
      <c r="A26" s="16" t="s">
        <v>21</v>
      </c>
      <c r="B26" s="16" t="s">
        <v>22</v>
      </c>
      <c r="C26" s="16">
        <v>1743924</v>
      </c>
      <c r="D26" s="16" t="s">
        <v>35</v>
      </c>
      <c r="E26" s="17" t="s">
        <v>36</v>
      </c>
      <c r="F26" s="17" t="s">
        <v>25</v>
      </c>
      <c r="G26" s="17" t="s">
        <v>37</v>
      </c>
      <c r="H26" s="17">
        <v>1</v>
      </c>
      <c r="I26" s="17">
        <v>17</v>
      </c>
      <c r="J26" s="17">
        <v>17</v>
      </c>
      <c r="K26" s="17">
        <v>17</v>
      </c>
      <c r="L26" s="16">
        <v>34</v>
      </c>
      <c r="M26" s="16">
        <v>34</v>
      </c>
      <c r="N26" s="16">
        <v>34</v>
      </c>
      <c r="O26" s="16" t="s">
        <v>35</v>
      </c>
      <c r="P26" s="15" t="s">
        <v>42</v>
      </c>
      <c r="Q26" s="18" t="s">
        <v>60</v>
      </c>
    </row>
  </sheetData>
  <mergeCells count="2">
    <mergeCell ref="A1:S1"/>
    <mergeCell ref="A15:N15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12"/>
  <sheetViews>
    <sheetView workbookViewId="0">
      <selection activeCell="G25" sqref="G25"/>
    </sheetView>
  </sheetViews>
  <sheetFormatPr defaultColWidth="8.72727272727273" defaultRowHeight="12.5"/>
  <cols>
    <col min="1" max="1" width="20.1545454545455" style="1"/>
    <col min="2" max="2" width="19.4363636363636" style="1"/>
    <col min="3" max="3" width="12.4363636363636" style="1"/>
    <col min="4" max="4" width="11.2818181818182" style="1"/>
    <col min="5" max="5" width="11.5636363636364" style="1"/>
    <col min="6" max="6" width="11.1909090909091" style="1"/>
    <col min="7" max="7" width="11.2545454545455" style="1"/>
    <col min="8" max="8" width="11.3090909090909" style="1"/>
    <col min="9" max="9" width="13.5636363636364" style="1"/>
    <col min="10" max="10" width="165" style="1"/>
    <col min="11" max="11" width="11.1545454545455" style="1"/>
    <col min="12" max="12" width="10.7181818181818" style="1"/>
    <col min="13" max="14" width="10.4363636363636" style="1"/>
    <col min="15" max="15" width="10.5636363636364" style="1"/>
    <col min="16" max="16" width="10.5909090909091" style="1"/>
    <col min="17" max="17" width="10.7181818181818" style="1"/>
    <col min="18" max="18" width="10.8454545454545" style="1"/>
    <col min="19" max="19" width="11" style="1"/>
    <col min="20" max="20" width="10.5909090909091" style="1"/>
    <col min="21" max="21" width="10.5636363636364" style="1"/>
    <col min="22" max="22" width="10" style="1"/>
    <col min="23" max="23" width="10.1545454545455" style="1"/>
    <col min="24" max="24" width="11" style="1"/>
    <col min="25" max="16384" width="8.72727272727273" style="1"/>
  </cols>
  <sheetData>
    <row r="1" s="1" customFormat="1" ht="18" customHeight="1" spans="1:24">
      <c r="A1" s="2" t="s">
        <v>61</v>
      </c>
      <c r="B1" s="2" t="s">
        <v>62</v>
      </c>
      <c r="C1" s="2" t="s">
        <v>9</v>
      </c>
      <c r="D1" s="2" t="s">
        <v>10</v>
      </c>
      <c r="E1" s="2" t="s">
        <v>11</v>
      </c>
      <c r="F1" s="2" t="s">
        <v>12</v>
      </c>
      <c r="G1" s="2" t="s">
        <v>13</v>
      </c>
      <c r="H1" s="2" t="s">
        <v>14</v>
      </c>
      <c r="I1" s="3">
        <v>0</v>
      </c>
      <c r="J1" s="2" t="s">
        <v>63</v>
      </c>
    </row>
    <row r="2" s="1" customFormat="1" ht="18" customHeight="1" spans="1:24">
      <c r="A2" s="2" t="s">
        <v>21</v>
      </c>
      <c r="B2" s="2" t="s">
        <v>25</v>
      </c>
      <c r="C2" s="2" t="s">
        <v>64</v>
      </c>
      <c r="D2" s="2" t="s">
        <v>64</v>
      </c>
      <c r="E2" s="2" t="s">
        <v>64</v>
      </c>
      <c r="F2" s="2" t="s">
        <v>65</v>
      </c>
      <c r="G2" s="2" t="s">
        <v>65</v>
      </c>
      <c r="H2" s="2" t="s">
        <v>65</v>
      </c>
      <c r="I2" s="3">
        <v>1431</v>
      </c>
      <c r="J2" s="2" t="s">
        <v>66</v>
      </c>
    </row>
    <row r="3" s="1" customFormat="1" ht="16.5" customHeight="1" spans="1:24">
      <c r="C3" s="3">
        <v>159</v>
      </c>
      <c r="D3" s="3">
        <v>159</v>
      </c>
      <c r="E3" s="3">
        <v>159</v>
      </c>
      <c r="F3" s="3">
        <v>318</v>
      </c>
      <c r="G3" s="3">
        <v>318</v>
      </c>
      <c r="H3" s="3">
        <v>318</v>
      </c>
      <c r="I3" s="3">
        <v>1431</v>
      </c>
      <c r="K3" s="3">
        <v>0</v>
      </c>
      <c r="L3" s="3">
        <v>0</v>
      </c>
      <c r="M3" s="3">
        <v>0</v>
      </c>
      <c r="N3" s="3">
        <v>0</v>
      </c>
      <c r="O3" s="3">
        <v>0</v>
      </c>
      <c r="P3" s="3">
        <v>0</v>
      </c>
      <c r="Q3" s="3">
        <v>0</v>
      </c>
      <c r="R3" s="3">
        <v>0</v>
      </c>
      <c r="S3" s="3">
        <v>0</v>
      </c>
      <c r="T3" s="3">
        <v>0</v>
      </c>
      <c r="U3" s="3">
        <v>0</v>
      </c>
      <c r="V3" s="3">
        <v>0</v>
      </c>
      <c r="W3" s="3">
        <v>0</v>
      </c>
      <c r="X3" s="3">
        <v>0</v>
      </c>
    </row>
    <row r="12" ht="15" spans="1:24">
      <c r="C12" s="5" t="s">
        <v>67</v>
      </c>
    </row>
  </sheetData>
  <pageMargins left="0.75" right="0.75" top="1" bottom="1" header="0.5" footer="0.5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3"/>
  <sheetViews>
    <sheetView workbookViewId="0">
      <selection activeCell="D39" sqref="D39"/>
    </sheetView>
  </sheetViews>
  <sheetFormatPr defaultColWidth="8.72727272727273" defaultRowHeight="14.5" outlineLevelRow="2"/>
  <cols>
    <col min="1" max="1" width="20.1545454545455"/>
    <col min="2" max="2" width="19.4363636363636"/>
    <col min="3" max="3" width="21.7181818181818"/>
    <col min="4" max="4" width="28.5636363636364"/>
    <col min="5" max="5" width="12.4363636363636"/>
    <col min="6" max="6" width="11.2818181818182"/>
    <col min="7" max="7" width="11.5909090909091"/>
    <col min="8" max="8" width="11.1545454545455"/>
    <col min="9" max="10" width="11.2818181818182"/>
    <col min="11" max="11" width="13.5909090909091"/>
    <col min="12" max="12" width="165"/>
    <col min="13" max="13" width="11.1545454545455"/>
    <col min="14" max="14" width="10.7181818181818"/>
    <col min="15" max="15" width="10.4090909090909"/>
    <col min="16" max="16" width="10.4363636363636"/>
    <col min="17" max="17" width="10.5909090909091"/>
    <col min="18" max="18" width="10.5636363636364"/>
    <col min="19" max="19" width="10.7181818181818"/>
    <col min="20" max="20" width="10.8727272727273"/>
    <col min="21" max="21" width="11"/>
    <col min="22" max="22" width="10.5636363636364"/>
    <col min="23" max="23" width="10.5909090909091"/>
    <col min="24" max="24" width="10"/>
    <col min="25" max="25" width="10.1545454545455"/>
    <col min="26" max="26" width="11"/>
  </cols>
  <sheetData>
    <row r="1" s="1" customFormat="1" ht="18" customHeight="1" spans="1:26">
      <c r="A1" s="2" t="s">
        <v>61</v>
      </c>
      <c r="B1" s="2" t="s">
        <v>62</v>
      </c>
      <c r="C1" s="2" t="s">
        <v>68</v>
      </c>
      <c r="D1" s="2" t="s">
        <v>69</v>
      </c>
      <c r="E1" s="2" t="s">
        <v>9</v>
      </c>
      <c r="F1" s="2" t="s">
        <v>10</v>
      </c>
      <c r="G1" s="2" t="s">
        <v>11</v>
      </c>
      <c r="H1" s="2" t="s">
        <v>12</v>
      </c>
      <c r="I1" s="2" t="s">
        <v>13</v>
      </c>
      <c r="J1" s="2" t="s">
        <v>14</v>
      </c>
      <c r="K1" s="3">
        <v>0</v>
      </c>
      <c r="L1" s="2" t="s">
        <v>63</v>
      </c>
    </row>
    <row r="2" s="1" customFormat="1" ht="18" customHeight="1" spans="1:26">
      <c r="A2" s="2" t="s">
        <v>21</v>
      </c>
      <c r="B2" s="2" t="s">
        <v>25</v>
      </c>
      <c r="C2" s="2" t="s">
        <v>70</v>
      </c>
      <c r="D2" s="2" t="s">
        <v>71</v>
      </c>
      <c r="E2" s="2" t="s">
        <v>72</v>
      </c>
      <c r="F2" s="2" t="s">
        <v>72</v>
      </c>
      <c r="G2" s="2" t="s">
        <v>72</v>
      </c>
      <c r="H2" s="2" t="s">
        <v>73</v>
      </c>
      <c r="I2" s="2" t="s">
        <v>73</v>
      </c>
      <c r="J2" s="2" t="s">
        <v>73</v>
      </c>
      <c r="K2" s="3">
        <v>1269</v>
      </c>
      <c r="L2" s="2" t="s">
        <v>74</v>
      </c>
    </row>
    <row r="3" s="1" customFormat="1" ht="16.5" customHeight="1" spans="1:26">
      <c r="D3" s="4" t="s">
        <v>75</v>
      </c>
      <c r="E3" s="3">
        <v>141</v>
      </c>
      <c r="F3" s="3">
        <v>141</v>
      </c>
      <c r="G3" s="3">
        <v>141</v>
      </c>
      <c r="H3" s="3">
        <v>282</v>
      </c>
      <c r="I3" s="3">
        <v>282</v>
      </c>
      <c r="J3" s="3">
        <v>282</v>
      </c>
      <c r="K3" s="3">
        <v>1269</v>
      </c>
      <c r="L3" s="1"/>
      <c r="M3" s="3">
        <v>0</v>
      </c>
      <c r="N3" s="3">
        <v>0</v>
      </c>
      <c r="O3" s="3">
        <v>0</v>
      </c>
      <c r="P3" s="3">
        <v>0</v>
      </c>
      <c r="Q3" s="3">
        <v>0</v>
      </c>
      <c r="R3" s="3">
        <v>0</v>
      </c>
      <c r="S3" s="3">
        <v>0</v>
      </c>
      <c r="T3" s="3">
        <v>0</v>
      </c>
      <c r="U3" s="3">
        <v>0</v>
      </c>
      <c r="V3" s="3">
        <v>0</v>
      </c>
      <c r="W3" s="3">
        <v>0</v>
      </c>
      <c r="X3" s="3">
        <v>0</v>
      </c>
      <c r="Y3" s="3">
        <v>0</v>
      </c>
      <c r="Z3" s="3">
        <v>0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Özet Tablo-Türkçe Format</vt:lpstr>
      <vt:lpstr>洗标数量6%  12.2</vt:lpstr>
      <vt:lpstr>中包贴 6%   11.28</vt:lpstr>
      <vt:lpstr>主标+条码标  数量6%  11.28</vt:lpstr>
      <vt:lpstr>非特 价格牌数量 6%  11.28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danny</cp:lastModifiedBy>
  <dcterms:created xsi:type="dcterms:W3CDTF">2025-11-28T07:50:00Z</dcterms:created>
  <dcterms:modified xsi:type="dcterms:W3CDTF">2025-12-02T09:00:38Z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CalculationRule">
    <vt:i4>0</vt:i4>
  </property>
  <property fmtid="{D5CDD505-2E9C-101B-9397-08002B2CF9AE}" pid="4" name="ICV">
    <vt:lpwstr>ABE738C1DFD84BAFAAA663278FA81F09_13</vt:lpwstr>
  </property>
</Properties>
</file>