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<sst xmlns="http://schemas.openxmlformats.org/spreadsheetml/2006/main" count="567" uniqueCount="83">
  <si>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</si>
  <si>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</si>
  <si>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</si>
  <si>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</si>
  <si>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</si>
  <si>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</si>
  <si>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</si>
  <si>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</si>
  <si>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</si>
  <si>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</si>
  <si>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</si>
  <si>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</si>
  <si>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</si>
  <si>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</si>
  <si>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</si>
  <si>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</si>
  <si>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</si>
  <si>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</si>
  <si>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</si>
  <si>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</si>
  <si>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G1054AX</t>
  </si>
  <si>
    <t>26 SM</t>
  </si>
  <si>
    <t>KAZAKHSTAN</t>
  </si>
  <si>
    <t>16.03.2026</t>
  </si>
  <si>
    <t>NV165 - NAVY</t>
  </si>
  <si>
    <t>G1054AXKZKA</t>
  </si>
  <si>
    <t>EGYPT</t>
  </si>
  <si>
    <t>19.02.2026</t>
  </si>
  <si>
    <t>G1054AXDFA1</t>
  </si>
  <si>
    <t>GEORGIA</t>
  </si>
  <si>
    <t>G1054AXDFA2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</si>
  <si>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</si>
  <si>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</si>
  <si>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</si>
  <si>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</si>
  <si>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</si>
  <si>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</si>
  <si>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</si>
  <si>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</si>
  <si>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</si>
  <si>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</si>
  <si>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</si>
  <si>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</si>
  <si>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</si>
  <si>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TOPTAN-5</t>
  </si>
  <si>
    <t>G1054AXTOP5A</t>
  </si>
  <si>
    <t>TOPTAN-7</t>
  </si>
  <si>
    <t>G1054AXTOP7A</t>
  </si>
  <si>
    <t>DEFACTO PERAKENDE TİC.A.Ş. DEPO Organize San. Bölgesi 6.Depo Kazım Karabekir Mah. Cumhuriyet Cad. Tekirdağ/Çerkezköy Tel:0090 282 758 11 34-35</t>
  </si>
  <si>
    <t>06.04.2026</t>
  </si>
  <si>
    <t>G1054AXDFA</t>
  </si>
  <si>
    <t>TURKEY</t>
  </si>
  <si>
    <t>İSTANBUL DEPO</t>
  </si>
  <si>
    <t>G1054AXECOMAS</t>
  </si>
  <si>
    <t>-</t>
  </si>
  <si>
    <t>ECOM</t>
  </si>
  <si>
    <t>G1054AXECOMAM</t>
  </si>
  <si>
    <t>G1054AXECOMAL</t>
  </si>
  <si>
    <t>G1054AXECOMAXL</t>
  </si>
  <si>
    <t>G1054AXECOMAXXL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</si>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</sst>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76" fontId="0" fillId="2" borderId="0" xfId="0" applyNumberForma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5454545454545" customWidth="1"/>
    <col min="3" max="3" width="16.4636363636364" customWidth="1"/>
    <col min="4" max="4" width="135.609090909091" customWidth="1"/>
    <col min="5" max="5" width="16.9181818181818" customWidth="1"/>
    <col min="6" max="6" width="14.6909090909091" customWidth="1"/>
    <col min="7" max="7" width="19.3818181818182" customWidth="1"/>
    <col min="8" max="8" width="10.1545454545455" customWidth="1"/>
    <col min="9" max="13" width="9.15454545454545" customWidth="1"/>
    <col min="14" max="14" width="21.0727272727273" customWidth="1"/>
    <col min="15" max="15" width="15" customWidth="1"/>
    <col min="16" max="16" width="23.3090909090909" customWidth="1"/>
    <col min="17" max="17" width="29.0727272727273" customWidth="1"/>
    <col min="18" max="18" width="24.7636363636364" customWidth="1"/>
    <col min="19" max="19" width="30.5363636363636" customWidth="1"/>
    <col min="20" max="40" width="9.15454545454545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3" t="s">
        <v>20</v>
      </c>
      <c r="B3" s="3" t="s">
        <v>21</v>
      </c>
      <c r="C3" s="3">
        <v>1750214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22</v>
      </c>
      <c r="P3" s="3">
        <v>21</v>
      </c>
      <c r="Q3" s="3">
        <v>231</v>
      </c>
      <c r="R3" s="3">
        <v>0</v>
      </c>
      <c r="S3" s="3">
        <v>0</v>
      </c>
    </row>
    <row r="4" spans="1:40">
      <c r="A4" s="3" t="s">
        <v>20</v>
      </c>
      <c r="B4" s="3" t="s">
        <v>21</v>
      </c>
      <c r="C4" s="3">
        <v>1750216</v>
      </c>
      <c r="D4" s="3" t="s">
        <v>26</v>
      </c>
      <c r="E4" s="4" t="s">
        <v>27</v>
      </c>
      <c r="F4" s="4" t="s">
        <v>24</v>
      </c>
      <c r="G4" s="4" t="s">
        <v>28</v>
      </c>
      <c r="H4" s="4">
        <v>1</v>
      </c>
      <c r="I4" s="4">
        <v>1</v>
      </c>
      <c r="J4" s="4">
        <v>2</v>
      </c>
      <c r="K4" s="3">
        <v>2</v>
      </c>
      <c r="L4" s="3">
        <v>2</v>
      </c>
      <c r="M4" s="3">
        <v>1</v>
      </c>
      <c r="N4" s="3">
        <v>8</v>
      </c>
      <c r="O4" s="3" t="s">
        <v>26</v>
      </c>
      <c r="P4" s="3">
        <v>20</v>
      </c>
      <c r="Q4" s="3">
        <v>160</v>
      </c>
      <c r="R4" s="3">
        <v>0</v>
      </c>
      <c r="S4" s="3">
        <v>0</v>
      </c>
    </row>
    <row r="5" spans="1:40">
      <c r="A5" s="3" t="s">
        <v>20</v>
      </c>
      <c r="B5" s="3" t="s">
        <v>21</v>
      </c>
      <c r="C5" s="3">
        <v>1750228</v>
      </c>
      <c r="D5" s="3" t="s">
        <v>29</v>
      </c>
      <c r="E5" s="4" t="s">
        <v>27</v>
      </c>
      <c r="F5" s="4" t="s">
        <v>24</v>
      </c>
      <c r="G5" s="4" t="s">
        <v>30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29</v>
      </c>
      <c r="P5" s="3">
        <v>9</v>
      </c>
      <c r="Q5" s="3">
        <v>99</v>
      </c>
      <c r="R5" s="3">
        <v>0</v>
      </c>
      <c r="S5" s="3">
        <v>0</v>
      </c>
    </row>
    <row r="6" spans="1:40">
      <c r="A6" s="3" t="s">
        <v>20</v>
      </c>
      <c r="B6" s="3" t="s">
        <v>21</v>
      </c>
      <c r="C6" s="3">
        <v>1750220</v>
      </c>
      <c r="D6" s="3" t="s">
        <v>31</v>
      </c>
      <c r="E6" s="4" t="s">
        <v>27</v>
      </c>
      <c r="F6" s="4" t="s">
        <v>24</v>
      </c>
      <c r="G6" s="4" t="s">
        <v>30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31</v>
      </c>
      <c r="P6" s="3">
        <v>6</v>
      </c>
      <c r="Q6" s="3">
        <v>66</v>
      </c>
      <c r="R6" s="3">
        <v>0</v>
      </c>
      <c r="S6" s="3">
        <v>0</v>
      </c>
    </row>
    <row r="7" spans="1:40">
      <c r="A7" s="3" t="s">
        <v>20</v>
      </c>
      <c r="B7" s="3" t="s">
        <v>21</v>
      </c>
      <c r="C7" s="3">
        <v>1750224</v>
      </c>
      <c r="D7" s="3" t="s">
        <v>32</v>
      </c>
      <c r="E7" s="4" t="s">
        <v>27</v>
      </c>
      <c r="F7" s="4" t="s">
        <v>24</v>
      </c>
      <c r="G7" s="4" t="s">
        <v>30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32</v>
      </c>
      <c r="P7" s="3">
        <v>14</v>
      </c>
      <c r="Q7" s="3">
        <v>154</v>
      </c>
      <c r="R7" s="3">
        <v>0</v>
      </c>
      <c r="S7" s="3">
        <v>0</v>
      </c>
    </row>
    <row r="8" spans="1:40">
      <c r="A8" s="3" t="s">
        <v>20</v>
      </c>
      <c r="B8" s="3" t="s">
        <v>21</v>
      </c>
      <c r="C8" s="3">
        <v>1750225</v>
      </c>
      <c r="D8" s="3" t="s">
        <v>33</v>
      </c>
      <c r="E8" s="4" t="s">
        <v>27</v>
      </c>
      <c r="F8" s="4" t="s">
        <v>24</v>
      </c>
      <c r="G8" s="4" t="s">
        <v>30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33</v>
      </c>
      <c r="P8" s="3">
        <v>16</v>
      </c>
      <c r="Q8" s="3">
        <v>176</v>
      </c>
      <c r="R8" s="3">
        <v>0</v>
      </c>
      <c r="S8" s="3">
        <v>0</v>
      </c>
    </row>
    <row r="9" spans="1:40">
      <c r="A9" s="3" t="s">
        <v>20</v>
      </c>
      <c r="B9" s="3" t="s">
        <v>21</v>
      </c>
      <c r="C9" s="3">
        <v>1750219</v>
      </c>
      <c r="D9" s="3" t="s">
        <v>34</v>
      </c>
      <c r="E9" s="4" t="s">
        <v>27</v>
      </c>
      <c r="F9" s="4" t="s">
        <v>24</v>
      </c>
      <c r="G9" s="4" t="s">
        <v>30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34</v>
      </c>
      <c r="P9" s="3">
        <v>6</v>
      </c>
      <c r="Q9" s="3">
        <v>66</v>
      </c>
      <c r="R9" s="3">
        <v>0</v>
      </c>
      <c r="S9" s="3">
        <v>0</v>
      </c>
    </row>
    <row r="10" spans="1:40">
      <c r="A10" s="3" t="s">
        <v>20</v>
      </c>
      <c r="B10" s="3" t="s">
        <v>21</v>
      </c>
      <c r="C10" s="3">
        <v>1750217</v>
      </c>
      <c r="D10" s="3" t="s">
        <v>35</v>
      </c>
      <c r="E10" s="4" t="s">
        <v>27</v>
      </c>
      <c r="F10" s="4" t="s">
        <v>24</v>
      </c>
      <c r="G10" s="4" t="s">
        <v>28</v>
      </c>
      <c r="H10" s="4">
        <v>1</v>
      </c>
      <c r="I10" s="4">
        <v>1</v>
      </c>
      <c r="J10" s="4">
        <v>2</v>
      </c>
      <c r="K10" s="3">
        <v>2</v>
      </c>
      <c r="L10" s="3">
        <v>2</v>
      </c>
      <c r="M10" s="3">
        <v>1</v>
      </c>
      <c r="N10" s="3">
        <v>8</v>
      </c>
      <c r="O10" s="3" t="s">
        <v>35</v>
      </c>
      <c r="P10" s="3">
        <v>4</v>
      </c>
      <c r="Q10" s="3">
        <v>32</v>
      </c>
      <c r="R10" s="3">
        <v>0</v>
      </c>
      <c r="S10" s="3">
        <v>0</v>
      </c>
    </row>
    <row r="11" spans="1:40">
      <c r="A11" s="3" t="s">
        <v>20</v>
      </c>
      <c r="B11" s="3" t="s">
        <v>21</v>
      </c>
      <c r="C11" s="3">
        <v>1750227</v>
      </c>
      <c r="D11" s="3" t="s">
        <v>36</v>
      </c>
      <c r="E11" s="4" t="s">
        <v>27</v>
      </c>
      <c r="F11" s="4" t="s">
        <v>24</v>
      </c>
      <c r="G11" s="4" t="s">
        <v>30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36</v>
      </c>
      <c r="P11" s="3">
        <v>2</v>
      </c>
      <c r="Q11" s="3">
        <v>22</v>
      </c>
      <c r="R11" s="3">
        <v>0</v>
      </c>
      <c r="S11" s="3">
        <v>0</v>
      </c>
    </row>
    <row r="12" spans="1:40">
      <c r="A12" s="3" t="s">
        <v>20</v>
      </c>
      <c r="B12" s="3" t="s">
        <v>21</v>
      </c>
      <c r="C12" s="3">
        <v>1750218</v>
      </c>
      <c r="D12" s="3" t="s">
        <v>37</v>
      </c>
      <c r="E12" s="4" t="s">
        <v>27</v>
      </c>
      <c r="F12" s="4" t="s">
        <v>24</v>
      </c>
      <c r="G12" s="4" t="s">
        <v>30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37</v>
      </c>
      <c r="P12" s="3">
        <v>6</v>
      </c>
      <c r="Q12" s="3">
        <v>66</v>
      </c>
      <c r="R12" s="3">
        <v>0</v>
      </c>
      <c r="S12" s="3">
        <v>0</v>
      </c>
    </row>
    <row r="13" spans="1:40">
      <c r="A13" s="3" t="s">
        <v>20</v>
      </c>
      <c r="B13" s="3" t="s">
        <v>21</v>
      </c>
      <c r="C13" s="3">
        <v>1750221</v>
      </c>
      <c r="D13" s="3" t="s">
        <v>38</v>
      </c>
      <c r="E13" s="4" t="s">
        <v>27</v>
      </c>
      <c r="F13" s="4" t="s">
        <v>24</v>
      </c>
      <c r="G13" s="4" t="s">
        <v>30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38</v>
      </c>
      <c r="P13" s="3">
        <v>2</v>
      </c>
      <c r="Q13" s="3">
        <v>22</v>
      </c>
      <c r="R13" s="3">
        <v>0</v>
      </c>
      <c r="S13" s="3">
        <v>0</v>
      </c>
    </row>
    <row r="14" spans="1:40">
      <c r="A14" s="3" t="s">
        <v>20</v>
      </c>
      <c r="B14" s="3" t="s">
        <v>21</v>
      </c>
      <c r="C14" s="3">
        <v>1750222</v>
      </c>
      <c r="D14" s="3" t="s">
        <v>39</v>
      </c>
      <c r="E14" s="4" t="s">
        <v>27</v>
      </c>
      <c r="F14" s="4" t="s">
        <v>24</v>
      </c>
      <c r="G14" s="4" t="s">
        <v>30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39</v>
      </c>
      <c r="P14" s="3">
        <v>9</v>
      </c>
      <c r="Q14" s="3">
        <v>99</v>
      </c>
      <c r="R14" s="3">
        <v>0</v>
      </c>
      <c r="S14" s="3">
        <v>0</v>
      </c>
    </row>
    <row r="15" spans="1:40">
      <c r="A15" s="3" t="s">
        <v>20</v>
      </c>
      <c r="B15" s="3" t="s">
        <v>21</v>
      </c>
      <c r="C15" s="3">
        <v>1750215</v>
      </c>
      <c r="D15" s="3" t="s">
        <v>40</v>
      </c>
      <c r="E15" s="4" t="s">
        <v>27</v>
      </c>
      <c r="F15" s="4" t="s">
        <v>24</v>
      </c>
      <c r="G15" s="4" t="s">
        <v>28</v>
      </c>
      <c r="H15" s="4">
        <v>1</v>
      </c>
      <c r="I15" s="4">
        <v>1</v>
      </c>
      <c r="J15" s="4">
        <v>2</v>
      </c>
      <c r="K15" s="3">
        <v>2</v>
      </c>
      <c r="L15" s="3">
        <v>2</v>
      </c>
      <c r="M15" s="3">
        <v>1</v>
      </c>
      <c r="N15" s="3">
        <v>8</v>
      </c>
      <c r="O15" s="3" t="s">
        <v>40</v>
      </c>
      <c r="P15" s="3">
        <v>3</v>
      </c>
      <c r="Q15" s="3">
        <v>24</v>
      </c>
      <c r="R15" s="3">
        <v>0</v>
      </c>
      <c r="S15" s="3">
        <v>0</v>
      </c>
    </row>
    <row r="16" spans="1:40">
      <c r="A16" s="3" t="s">
        <v>20</v>
      </c>
      <c r="B16" s="3" t="s">
        <v>21</v>
      </c>
      <c r="C16" s="3">
        <v>1750229</v>
      </c>
      <c r="D16" s="3" t="s">
        <v>41</v>
      </c>
      <c r="E16" s="4" t="s">
        <v>27</v>
      </c>
      <c r="F16" s="4" t="s">
        <v>24</v>
      </c>
      <c r="G16" s="4" t="s">
        <v>30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41</v>
      </c>
      <c r="P16" s="3">
        <v>5</v>
      </c>
      <c r="Q16" s="3">
        <v>55</v>
      </c>
      <c r="R16" s="3">
        <v>0</v>
      </c>
      <c r="S16" s="3">
        <v>0</v>
      </c>
    </row>
    <row r="17" spans="1:40">
      <c r="A17" s="3" t="s">
        <v>20</v>
      </c>
      <c r="B17" s="3" t="s">
        <v>21</v>
      </c>
      <c r="C17" s="3">
        <v>1750226</v>
      </c>
      <c r="D17" s="3" t="s">
        <v>42</v>
      </c>
      <c r="E17" s="4" t="s">
        <v>27</v>
      </c>
      <c r="F17" s="4" t="s">
        <v>24</v>
      </c>
      <c r="G17" s="4" t="s">
        <v>30</v>
      </c>
      <c r="H17" s="4">
        <v>1</v>
      </c>
      <c r="I17" s="4">
        <v>2</v>
      </c>
      <c r="J17" s="4">
        <v>3</v>
      </c>
      <c r="K17" s="3">
        <v>3</v>
      </c>
      <c r="L17" s="3">
        <v>2</v>
      </c>
      <c r="M17" s="3">
        <v>1</v>
      </c>
      <c r="N17" s="3">
        <v>11</v>
      </c>
      <c r="O17" s="3" t="s">
        <v>42</v>
      </c>
      <c r="P17" s="3">
        <v>7</v>
      </c>
      <c r="Q17" s="3">
        <v>77</v>
      </c>
      <c r="R17" s="3">
        <v>0</v>
      </c>
      <c r="S17" s="3">
        <v>0</v>
      </c>
    </row>
    <row r="18" spans="1:40">
      <c r="A18" s="3" t="s">
        <v>20</v>
      </c>
      <c r="B18" s="3" t="s">
        <v>21</v>
      </c>
      <c r="C18" s="3">
        <v>1750223</v>
      </c>
      <c r="D18" s="3" t="s">
        <v>43</v>
      </c>
      <c r="E18" s="4" t="s">
        <v>27</v>
      </c>
      <c r="F18" s="4" t="s">
        <v>24</v>
      </c>
      <c r="G18" s="4" t="s">
        <v>30</v>
      </c>
      <c r="H18" s="4">
        <v>1</v>
      </c>
      <c r="I18" s="4">
        <v>2</v>
      </c>
      <c r="J18" s="4">
        <v>3</v>
      </c>
      <c r="K18" s="3">
        <v>3</v>
      </c>
      <c r="L18" s="3">
        <v>2</v>
      </c>
      <c r="M18" s="3">
        <v>1</v>
      </c>
      <c r="N18" s="3">
        <v>11</v>
      </c>
      <c r="O18" s="3" t="s">
        <v>43</v>
      </c>
      <c r="P18" s="3">
        <v>8</v>
      </c>
      <c r="Q18" s="3">
        <v>88</v>
      </c>
      <c r="R18" s="3">
        <v>0</v>
      </c>
      <c r="S18" s="3">
        <v>0</v>
      </c>
    </row>
    <row r="19" spans="1:40">
      <c r="A19" s="3" t="s">
        <v>20</v>
      </c>
      <c r="B19" s="3" t="s">
        <v>21</v>
      </c>
      <c r="C19" s="3">
        <v>1750213</v>
      </c>
      <c r="D19" s="3" t="s">
        <v>44</v>
      </c>
      <c r="E19" s="4" t="s">
        <v>23</v>
      </c>
      <c r="F19" s="4" t="s">
        <v>24</v>
      </c>
      <c r="G19" s="4" t="s">
        <v>45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>
        <v>1</v>
      </c>
      <c r="N19" s="3">
        <v>11</v>
      </c>
      <c r="O19" s="3" t="s">
        <v>44</v>
      </c>
      <c r="P19" s="3">
        <v>12</v>
      </c>
      <c r="Q19" s="3">
        <v>132</v>
      </c>
      <c r="R19" s="3">
        <v>0</v>
      </c>
      <c r="S19" s="3">
        <v>0</v>
      </c>
    </row>
    <row r="20" spans="1:40">
      <c r="A20" s="3" t="s">
        <v>20</v>
      </c>
      <c r="B20" s="3" t="s">
        <v>21</v>
      </c>
      <c r="C20" s="3">
        <v>1750212</v>
      </c>
      <c r="D20" s="3" t="s">
        <v>46</v>
      </c>
      <c r="E20" s="4" t="s">
        <v>23</v>
      </c>
      <c r="F20" s="4" t="s">
        <v>24</v>
      </c>
      <c r="G20" s="4" t="s">
        <v>47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46</v>
      </c>
      <c r="P20" s="3">
        <v>20</v>
      </c>
      <c r="Q20" s="3">
        <v>220</v>
      </c>
      <c r="R20" s="3">
        <v>0</v>
      </c>
      <c r="S20" s="3">
        <v>0</v>
      </c>
    </row>
    <row r="21" spans="1:40">
      <c r="A21" s="3" t="s">
        <v>20</v>
      </c>
      <c r="B21" s="3" t="s">
        <v>21</v>
      </c>
      <c r="C21" s="3">
        <v>1750151</v>
      </c>
      <c r="D21" s="3" t="s">
        <v>48</v>
      </c>
      <c r="E21" s="4" t="s">
        <v>49</v>
      </c>
      <c r="F21" s="4" t="s">
        <v>24</v>
      </c>
      <c r="G21" s="4" t="s">
        <v>50</v>
      </c>
      <c r="H21" s="4">
        <v>1</v>
      </c>
      <c r="I21" s="4">
        <v>2</v>
      </c>
      <c r="J21" s="4">
        <v>3</v>
      </c>
      <c r="K21" s="3">
        <v>3</v>
      </c>
      <c r="L21" s="3">
        <v>2</v>
      </c>
      <c r="M21" s="3">
        <v>1</v>
      </c>
      <c r="N21" s="3">
        <v>11</v>
      </c>
      <c r="O21" s="3" t="s">
        <v>51</v>
      </c>
      <c r="P21" s="3">
        <v>410</v>
      </c>
      <c r="Q21" s="3">
        <v>4510</v>
      </c>
      <c r="R21" s="3">
        <v>0</v>
      </c>
      <c r="S21" s="3">
        <v>0</v>
      </c>
    </row>
    <row r="22" spans="1:40">
      <c r="A22" s="3" t="s">
        <v>20</v>
      </c>
      <c r="B22" s="3" t="s">
        <v>21</v>
      </c>
      <c r="C22" s="3">
        <v>1750149</v>
      </c>
      <c r="D22" s="3" t="s">
        <v>52</v>
      </c>
      <c r="E22" s="4" t="s">
        <v>49</v>
      </c>
      <c r="F22" s="4" t="s">
        <v>24</v>
      </c>
      <c r="G22" s="4" t="s">
        <v>53</v>
      </c>
      <c r="H22" s="4">
        <v>1</v>
      </c>
      <c r="I22" s="4">
        <v>2</v>
      </c>
      <c r="J22" s="4" t="s">
        <v>54</v>
      </c>
      <c r="K22" s="3" t="s">
        <v>54</v>
      </c>
      <c r="L22" s="3" t="s">
        <v>54</v>
      </c>
      <c r="M22" s="3" t="s">
        <v>54</v>
      </c>
      <c r="N22" s="3">
        <v>2</v>
      </c>
      <c r="O22" s="3" t="s">
        <v>55</v>
      </c>
      <c r="P22" s="3">
        <v>24</v>
      </c>
      <c r="Q22" s="3">
        <v>48</v>
      </c>
      <c r="R22" s="3">
        <v>0</v>
      </c>
      <c r="S22" s="3">
        <v>0</v>
      </c>
    </row>
    <row r="23" spans="1:40">
      <c r="A23" s="3" t="s">
        <v>20</v>
      </c>
      <c r="B23" s="3" t="s">
        <v>21</v>
      </c>
      <c r="C23" s="3">
        <v>1750149</v>
      </c>
      <c r="D23" s="3" t="s">
        <v>52</v>
      </c>
      <c r="E23" s="4" t="s">
        <v>49</v>
      </c>
      <c r="F23" s="4" t="s">
        <v>24</v>
      </c>
      <c r="G23" s="4" t="s">
        <v>56</v>
      </c>
      <c r="H23" s="4">
        <v>1</v>
      </c>
      <c r="I23" s="4" t="s">
        <v>54</v>
      </c>
      <c r="J23" s="4">
        <v>2</v>
      </c>
      <c r="K23" s="3" t="s">
        <v>54</v>
      </c>
      <c r="L23" s="3" t="s">
        <v>54</v>
      </c>
      <c r="M23" s="3" t="s">
        <v>54</v>
      </c>
      <c r="N23" s="3">
        <v>2</v>
      </c>
      <c r="O23" s="3" t="s">
        <v>55</v>
      </c>
      <c r="P23" s="3">
        <v>36</v>
      </c>
      <c r="Q23" s="3">
        <v>72</v>
      </c>
      <c r="R23" s="3">
        <v>0</v>
      </c>
      <c r="S23" s="3">
        <v>0</v>
      </c>
    </row>
    <row r="24" spans="1:40">
      <c r="A24" s="3" t="s">
        <v>20</v>
      </c>
      <c r="B24" s="3" t="s">
        <v>21</v>
      </c>
      <c r="C24" s="3">
        <v>1750149</v>
      </c>
      <c r="D24" s="3" t="s">
        <v>52</v>
      </c>
      <c r="E24" s="4" t="s">
        <v>49</v>
      </c>
      <c r="F24" s="4" t="s">
        <v>24</v>
      </c>
      <c r="G24" s="4" t="s">
        <v>57</v>
      </c>
      <c r="H24" s="4">
        <v>1</v>
      </c>
      <c r="I24" s="4" t="s">
        <v>54</v>
      </c>
      <c r="J24" s="4" t="s">
        <v>54</v>
      </c>
      <c r="K24" s="3">
        <v>2</v>
      </c>
      <c r="L24" s="3" t="s">
        <v>54</v>
      </c>
      <c r="M24" s="3" t="s">
        <v>54</v>
      </c>
      <c r="N24" s="3">
        <v>2</v>
      </c>
      <c r="O24" s="3" t="s">
        <v>55</v>
      </c>
      <c r="P24" s="3">
        <v>36</v>
      </c>
      <c r="Q24" s="3">
        <v>72</v>
      </c>
      <c r="R24" s="3">
        <v>0</v>
      </c>
      <c r="S24" s="3">
        <v>0</v>
      </c>
    </row>
    <row r="25" spans="1:40">
      <c r="A25" s="3" t="s">
        <v>20</v>
      </c>
      <c r="B25" s="3" t="s">
        <v>21</v>
      </c>
      <c r="C25" s="3">
        <v>1750149</v>
      </c>
      <c r="D25" s="3" t="s">
        <v>52</v>
      </c>
      <c r="E25" s="4" t="s">
        <v>49</v>
      </c>
      <c r="F25" s="4" t="s">
        <v>24</v>
      </c>
      <c r="G25" s="4" t="s">
        <v>58</v>
      </c>
      <c r="H25" s="4">
        <v>1</v>
      </c>
      <c r="I25" s="4" t="s">
        <v>54</v>
      </c>
      <c r="J25" s="4" t="s">
        <v>54</v>
      </c>
      <c r="K25" s="3" t="s">
        <v>54</v>
      </c>
      <c r="L25" s="3">
        <v>2</v>
      </c>
      <c r="M25" s="3" t="s">
        <v>54</v>
      </c>
      <c r="N25" s="3">
        <v>2</v>
      </c>
      <c r="O25" s="3" t="s">
        <v>55</v>
      </c>
      <c r="P25" s="3">
        <v>24</v>
      </c>
      <c r="Q25" s="3">
        <v>48</v>
      </c>
      <c r="R25" s="3">
        <v>0</v>
      </c>
      <c r="S25" s="3">
        <v>0</v>
      </c>
    </row>
    <row r="26" spans="1:40">
      <c r="A26" s="3" t="s">
        <v>20</v>
      </c>
      <c r="B26" s="3" t="s">
        <v>21</v>
      </c>
      <c r="C26" s="3">
        <v>1750149</v>
      </c>
      <c r="D26" s="3" t="s">
        <v>52</v>
      </c>
      <c r="E26" s="4" t="s">
        <v>49</v>
      </c>
      <c r="F26" s="4" t="s">
        <v>24</v>
      </c>
      <c r="G26" s="4" t="s">
        <v>59</v>
      </c>
      <c r="H26" s="4">
        <v>1</v>
      </c>
      <c r="I26" s="4" t="s">
        <v>54</v>
      </c>
      <c r="J26" s="4" t="s">
        <v>54</v>
      </c>
      <c r="K26" s="3" t="s">
        <v>54</v>
      </c>
      <c r="L26" s="3" t="s">
        <v>54</v>
      </c>
      <c r="M26" s="3">
        <v>2</v>
      </c>
      <c r="N26" s="3">
        <v>2</v>
      </c>
      <c r="O26" s="3" t="s">
        <v>55</v>
      </c>
      <c r="P26" s="3">
        <v>12</v>
      </c>
      <c r="Q26" s="3">
        <v>24</v>
      </c>
      <c r="R26" s="3">
        <v>0</v>
      </c>
      <c r="S26" s="3">
        <v>0</v>
      </c>
    </row>
    <row r="29" spans="1:40">
      <c r="A29" s="1" t="s">
        <v>60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1" t="s">
        <v>7</v>
      </c>
      <c r="H30" s="1" t="s">
        <v>8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13</v>
      </c>
      <c r="N30" s="1" t="s">
        <v>15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3" t="s">
        <v>20</v>
      </c>
      <c r="B31" s="3" t="s">
        <v>21</v>
      </c>
      <c r="C31" s="3">
        <v>1750214</v>
      </c>
      <c r="D31" s="3" t="s">
        <v>22</v>
      </c>
      <c r="E31" s="4" t="s">
        <v>23</v>
      </c>
      <c r="F31" s="4" t="s">
        <v>24</v>
      </c>
      <c r="G31" s="4" t="s">
        <v>25</v>
      </c>
      <c r="H31" s="4">
        <v>1</v>
      </c>
      <c r="I31" s="4">
        <v>42</v>
      </c>
      <c r="J31" s="4">
        <v>63</v>
      </c>
      <c r="K31" s="3">
        <v>63</v>
      </c>
      <c r="L31" s="3">
        <v>42</v>
      </c>
      <c r="M31" s="3">
        <v>21</v>
      </c>
      <c r="N31" s="3" t="s">
        <v>22</v>
      </c>
    </row>
    <row r="32" spans="1:40">
      <c r="A32" s="3" t="s">
        <v>20</v>
      </c>
      <c r="B32" s="3" t="s">
        <v>21</v>
      </c>
      <c r="C32" s="3">
        <v>1750216</v>
      </c>
      <c r="D32" s="3" t="s">
        <v>26</v>
      </c>
      <c r="E32" s="4" t="s">
        <v>27</v>
      </c>
      <c r="F32" s="4" t="s">
        <v>24</v>
      </c>
      <c r="G32" s="4" t="s">
        <v>28</v>
      </c>
      <c r="H32" s="4">
        <v>1</v>
      </c>
      <c r="I32" s="4">
        <v>20</v>
      </c>
      <c r="J32" s="4">
        <v>40</v>
      </c>
      <c r="K32" s="3">
        <v>40</v>
      </c>
      <c r="L32" s="3">
        <v>40</v>
      </c>
      <c r="M32" s="3">
        <v>20</v>
      </c>
      <c r="N32" s="3" t="s">
        <v>26</v>
      </c>
    </row>
    <row r="33" spans="1:14">
      <c r="A33" s="3" t="s">
        <v>20</v>
      </c>
      <c r="B33" s="3" t="s">
        <v>21</v>
      </c>
      <c r="C33" s="3">
        <v>1750228</v>
      </c>
      <c r="D33" s="3" t="s">
        <v>29</v>
      </c>
      <c r="E33" s="4" t="s">
        <v>27</v>
      </c>
      <c r="F33" s="4" t="s">
        <v>24</v>
      </c>
      <c r="G33" s="4" t="s">
        <v>30</v>
      </c>
      <c r="H33" s="4">
        <v>1</v>
      </c>
      <c r="I33" s="4">
        <v>18</v>
      </c>
      <c r="J33" s="4">
        <v>27</v>
      </c>
      <c r="K33" s="3">
        <v>27</v>
      </c>
      <c r="L33" s="3">
        <v>18</v>
      </c>
      <c r="M33" s="3">
        <v>9</v>
      </c>
      <c r="N33" s="3" t="s">
        <v>29</v>
      </c>
    </row>
    <row r="34" spans="1:14">
      <c r="A34" s="3" t="s">
        <v>20</v>
      </c>
      <c r="B34" s="3" t="s">
        <v>21</v>
      </c>
      <c r="C34" s="3">
        <v>1750220</v>
      </c>
      <c r="D34" s="3" t="s">
        <v>31</v>
      </c>
      <c r="E34" s="4" t="s">
        <v>27</v>
      </c>
      <c r="F34" s="4" t="s">
        <v>24</v>
      </c>
      <c r="G34" s="4" t="s">
        <v>30</v>
      </c>
      <c r="H34" s="4">
        <v>1</v>
      </c>
      <c r="I34" s="4">
        <v>12</v>
      </c>
      <c r="J34" s="4">
        <v>18</v>
      </c>
      <c r="K34" s="3">
        <v>18</v>
      </c>
      <c r="L34" s="3">
        <v>12</v>
      </c>
      <c r="M34" s="3">
        <v>6</v>
      </c>
      <c r="N34" s="3" t="s">
        <v>31</v>
      </c>
    </row>
    <row r="35" spans="1:14">
      <c r="A35" s="3" t="s">
        <v>20</v>
      </c>
      <c r="B35" s="3" t="s">
        <v>21</v>
      </c>
      <c r="C35" s="3">
        <v>1750224</v>
      </c>
      <c r="D35" s="3" t="s">
        <v>32</v>
      </c>
      <c r="E35" s="4" t="s">
        <v>27</v>
      </c>
      <c r="F35" s="4" t="s">
        <v>24</v>
      </c>
      <c r="G35" s="4" t="s">
        <v>30</v>
      </c>
      <c r="H35" s="4">
        <v>1</v>
      </c>
      <c r="I35" s="4">
        <v>28</v>
      </c>
      <c r="J35" s="4">
        <v>42</v>
      </c>
      <c r="K35" s="3">
        <v>42</v>
      </c>
      <c r="L35" s="3">
        <v>28</v>
      </c>
      <c r="M35" s="3">
        <v>14</v>
      </c>
      <c r="N35" s="3" t="s">
        <v>32</v>
      </c>
    </row>
    <row r="36" spans="1:14">
      <c r="A36" s="3" t="s">
        <v>20</v>
      </c>
      <c r="B36" s="3" t="s">
        <v>21</v>
      </c>
      <c r="C36" s="3">
        <v>1750225</v>
      </c>
      <c r="D36" s="3" t="s">
        <v>33</v>
      </c>
      <c r="E36" s="4" t="s">
        <v>27</v>
      </c>
      <c r="F36" s="4" t="s">
        <v>24</v>
      </c>
      <c r="G36" s="4" t="s">
        <v>30</v>
      </c>
      <c r="H36" s="4">
        <v>1</v>
      </c>
      <c r="I36" s="4">
        <v>32</v>
      </c>
      <c r="J36" s="4">
        <v>48</v>
      </c>
      <c r="K36" s="3">
        <v>48</v>
      </c>
      <c r="L36" s="3">
        <v>32</v>
      </c>
      <c r="M36" s="3">
        <v>16</v>
      </c>
      <c r="N36" s="3" t="s">
        <v>33</v>
      </c>
    </row>
    <row r="37" spans="1:14">
      <c r="A37" s="3" t="s">
        <v>20</v>
      </c>
      <c r="B37" s="3" t="s">
        <v>21</v>
      </c>
      <c r="C37" s="3">
        <v>1750219</v>
      </c>
      <c r="D37" s="3" t="s">
        <v>34</v>
      </c>
      <c r="E37" s="4" t="s">
        <v>27</v>
      </c>
      <c r="F37" s="4" t="s">
        <v>24</v>
      </c>
      <c r="G37" s="4" t="s">
        <v>30</v>
      </c>
      <c r="H37" s="4">
        <v>1</v>
      </c>
      <c r="I37" s="4">
        <v>12</v>
      </c>
      <c r="J37" s="4">
        <v>18</v>
      </c>
      <c r="K37" s="3">
        <v>18</v>
      </c>
      <c r="L37" s="3">
        <v>12</v>
      </c>
      <c r="M37" s="3">
        <v>6</v>
      </c>
      <c r="N37" s="3" t="s">
        <v>34</v>
      </c>
    </row>
    <row r="38" spans="1:14">
      <c r="A38" s="3" t="s">
        <v>20</v>
      </c>
      <c r="B38" s="3" t="s">
        <v>21</v>
      </c>
      <c r="C38" s="3">
        <v>1750217</v>
      </c>
      <c r="D38" s="3" t="s">
        <v>35</v>
      </c>
      <c r="E38" s="4" t="s">
        <v>27</v>
      </c>
      <c r="F38" s="4" t="s">
        <v>24</v>
      </c>
      <c r="G38" s="4" t="s">
        <v>28</v>
      </c>
      <c r="H38" s="4">
        <v>1</v>
      </c>
      <c r="I38" s="4">
        <v>4</v>
      </c>
      <c r="J38" s="4">
        <v>8</v>
      </c>
      <c r="K38" s="3">
        <v>8</v>
      </c>
      <c r="L38" s="3">
        <v>8</v>
      </c>
      <c r="M38" s="3">
        <v>4</v>
      </c>
      <c r="N38" s="3" t="s">
        <v>35</v>
      </c>
    </row>
    <row r="39" spans="1:14">
      <c r="A39" s="3" t="s">
        <v>20</v>
      </c>
      <c r="B39" s="3" t="s">
        <v>21</v>
      </c>
      <c r="C39" s="3">
        <v>1750227</v>
      </c>
      <c r="D39" s="3" t="s">
        <v>36</v>
      </c>
      <c r="E39" s="4" t="s">
        <v>27</v>
      </c>
      <c r="F39" s="4" t="s">
        <v>24</v>
      </c>
      <c r="G39" s="4" t="s">
        <v>30</v>
      </c>
      <c r="H39" s="4">
        <v>1</v>
      </c>
      <c r="I39" s="4">
        <v>4</v>
      </c>
      <c r="J39" s="4">
        <v>6</v>
      </c>
      <c r="K39" s="3">
        <v>6</v>
      </c>
      <c r="L39" s="3">
        <v>4</v>
      </c>
      <c r="M39" s="3">
        <v>2</v>
      </c>
      <c r="N39" s="3" t="s">
        <v>36</v>
      </c>
    </row>
    <row r="40" spans="1:14">
      <c r="A40" s="3" t="s">
        <v>20</v>
      </c>
      <c r="B40" s="3" t="s">
        <v>21</v>
      </c>
      <c r="C40" s="3">
        <v>1750218</v>
      </c>
      <c r="D40" s="3" t="s">
        <v>37</v>
      </c>
      <c r="E40" s="4" t="s">
        <v>27</v>
      </c>
      <c r="F40" s="4" t="s">
        <v>24</v>
      </c>
      <c r="G40" s="4" t="s">
        <v>30</v>
      </c>
      <c r="H40" s="4">
        <v>1</v>
      </c>
      <c r="I40" s="4">
        <v>12</v>
      </c>
      <c r="J40" s="4">
        <v>18</v>
      </c>
      <c r="K40" s="3">
        <v>18</v>
      </c>
      <c r="L40" s="3">
        <v>12</v>
      </c>
      <c r="M40" s="3">
        <v>6</v>
      </c>
      <c r="N40" s="3" t="s">
        <v>37</v>
      </c>
    </row>
    <row r="41" spans="1:14">
      <c r="A41" s="3" t="s">
        <v>20</v>
      </c>
      <c r="B41" s="3" t="s">
        <v>21</v>
      </c>
      <c r="C41" s="3">
        <v>1750221</v>
      </c>
      <c r="D41" s="3" t="s">
        <v>38</v>
      </c>
      <c r="E41" s="4" t="s">
        <v>27</v>
      </c>
      <c r="F41" s="4" t="s">
        <v>24</v>
      </c>
      <c r="G41" s="4" t="s">
        <v>30</v>
      </c>
      <c r="H41" s="4">
        <v>1</v>
      </c>
      <c r="I41" s="4">
        <v>4</v>
      </c>
      <c r="J41" s="4">
        <v>6</v>
      </c>
      <c r="K41" s="3">
        <v>6</v>
      </c>
      <c r="L41" s="3">
        <v>4</v>
      </c>
      <c r="M41" s="3">
        <v>2</v>
      </c>
      <c r="N41" s="3" t="s">
        <v>38</v>
      </c>
    </row>
    <row r="42" spans="1:14">
      <c r="A42" s="3" t="s">
        <v>20</v>
      </c>
      <c r="B42" s="3" t="s">
        <v>21</v>
      </c>
      <c r="C42" s="3">
        <v>1750222</v>
      </c>
      <c r="D42" s="3" t="s">
        <v>39</v>
      </c>
      <c r="E42" s="4" t="s">
        <v>27</v>
      </c>
      <c r="F42" s="4" t="s">
        <v>24</v>
      </c>
      <c r="G42" s="4" t="s">
        <v>30</v>
      </c>
      <c r="H42" s="4">
        <v>1</v>
      </c>
      <c r="I42" s="4">
        <v>18</v>
      </c>
      <c r="J42" s="4">
        <v>27</v>
      </c>
      <c r="K42" s="3">
        <v>27</v>
      </c>
      <c r="L42" s="3">
        <v>18</v>
      </c>
      <c r="M42" s="3">
        <v>9</v>
      </c>
      <c r="N42" s="3" t="s">
        <v>39</v>
      </c>
    </row>
    <row r="43" spans="1:14">
      <c r="A43" s="3" t="s">
        <v>20</v>
      </c>
      <c r="B43" s="3" t="s">
        <v>21</v>
      </c>
      <c r="C43" s="3">
        <v>1750215</v>
      </c>
      <c r="D43" s="3" t="s">
        <v>40</v>
      </c>
      <c r="E43" s="4" t="s">
        <v>27</v>
      </c>
      <c r="F43" s="4" t="s">
        <v>24</v>
      </c>
      <c r="G43" s="4" t="s">
        <v>28</v>
      </c>
      <c r="H43" s="4">
        <v>1</v>
      </c>
      <c r="I43" s="4">
        <v>3</v>
      </c>
      <c r="J43" s="4">
        <v>6</v>
      </c>
      <c r="K43" s="3">
        <v>6</v>
      </c>
      <c r="L43" s="3">
        <v>6</v>
      </c>
      <c r="M43" s="3">
        <v>3</v>
      </c>
      <c r="N43" s="3" t="s">
        <v>40</v>
      </c>
    </row>
    <row r="44" spans="1:14">
      <c r="A44" s="3" t="s">
        <v>20</v>
      </c>
      <c r="B44" s="3" t="s">
        <v>21</v>
      </c>
      <c r="C44" s="3">
        <v>1750229</v>
      </c>
      <c r="D44" s="3" t="s">
        <v>41</v>
      </c>
      <c r="E44" s="4" t="s">
        <v>27</v>
      </c>
      <c r="F44" s="4" t="s">
        <v>24</v>
      </c>
      <c r="G44" s="4" t="s">
        <v>30</v>
      </c>
      <c r="H44" s="4">
        <v>1</v>
      </c>
      <c r="I44" s="4">
        <v>10</v>
      </c>
      <c r="J44" s="4">
        <v>15</v>
      </c>
      <c r="K44" s="3">
        <v>15</v>
      </c>
      <c r="L44" s="3">
        <v>10</v>
      </c>
      <c r="M44" s="3">
        <v>5</v>
      </c>
      <c r="N44" s="3" t="s">
        <v>41</v>
      </c>
    </row>
    <row r="45" spans="1:14">
      <c r="A45" s="3" t="s">
        <v>20</v>
      </c>
      <c r="B45" s="3" t="s">
        <v>21</v>
      </c>
      <c r="C45" s="3">
        <v>1750226</v>
      </c>
      <c r="D45" s="3" t="s">
        <v>42</v>
      </c>
      <c r="E45" s="4" t="s">
        <v>27</v>
      </c>
      <c r="F45" s="4" t="s">
        <v>24</v>
      </c>
      <c r="G45" s="4" t="s">
        <v>30</v>
      </c>
      <c r="H45" s="4">
        <v>1</v>
      </c>
      <c r="I45" s="4">
        <v>14</v>
      </c>
      <c r="J45" s="4">
        <v>21</v>
      </c>
      <c r="K45" s="3">
        <v>21</v>
      </c>
      <c r="L45" s="3">
        <v>14</v>
      </c>
      <c r="M45" s="3">
        <v>7</v>
      </c>
      <c r="N45" s="3" t="s">
        <v>42</v>
      </c>
    </row>
    <row r="46" spans="1:14">
      <c r="A46" s="3" t="s">
        <v>20</v>
      </c>
      <c r="B46" s="3" t="s">
        <v>21</v>
      </c>
      <c r="C46" s="3">
        <v>1750223</v>
      </c>
      <c r="D46" s="3" t="s">
        <v>43</v>
      </c>
      <c r="E46" s="4" t="s">
        <v>27</v>
      </c>
      <c r="F46" s="4" t="s">
        <v>24</v>
      </c>
      <c r="G46" s="4" t="s">
        <v>30</v>
      </c>
      <c r="H46" s="4">
        <v>1</v>
      </c>
      <c r="I46" s="4">
        <v>16</v>
      </c>
      <c r="J46" s="4">
        <v>24</v>
      </c>
      <c r="K46" s="3">
        <v>24</v>
      </c>
      <c r="L46" s="3">
        <v>16</v>
      </c>
      <c r="M46" s="3">
        <v>8</v>
      </c>
      <c r="N46" s="3" t="s">
        <v>43</v>
      </c>
    </row>
    <row r="47" spans="1:14">
      <c r="A47" s="3" t="s">
        <v>20</v>
      </c>
      <c r="B47" s="3" t="s">
        <v>21</v>
      </c>
      <c r="C47" s="3">
        <v>1750213</v>
      </c>
      <c r="D47" s="3" t="s">
        <v>44</v>
      </c>
      <c r="E47" s="4" t="s">
        <v>23</v>
      </c>
      <c r="F47" s="4" t="s">
        <v>24</v>
      </c>
      <c r="G47" s="4" t="s">
        <v>45</v>
      </c>
      <c r="H47" s="4">
        <v>1</v>
      </c>
      <c r="I47" s="4">
        <v>24</v>
      </c>
      <c r="J47" s="4">
        <v>36</v>
      </c>
      <c r="K47" s="3">
        <v>36</v>
      </c>
      <c r="L47" s="3">
        <v>24</v>
      </c>
      <c r="M47" s="3">
        <v>12</v>
      </c>
      <c r="N47" s="3" t="s">
        <v>44</v>
      </c>
    </row>
    <row r="48" spans="1:14">
      <c r="A48" s="3" t="s">
        <v>20</v>
      </c>
      <c r="B48" s="3" t="s">
        <v>21</v>
      </c>
      <c r="C48" s="3">
        <v>1750212</v>
      </c>
      <c r="D48" s="3" t="s">
        <v>46</v>
      </c>
      <c r="E48" s="4" t="s">
        <v>23</v>
      </c>
      <c r="F48" s="4" t="s">
        <v>24</v>
      </c>
      <c r="G48" s="4" t="s">
        <v>47</v>
      </c>
      <c r="H48" s="4">
        <v>1</v>
      </c>
      <c r="I48" s="4">
        <v>40</v>
      </c>
      <c r="J48" s="4">
        <v>60</v>
      </c>
      <c r="K48" s="3">
        <v>60</v>
      </c>
      <c r="L48" s="3">
        <v>40</v>
      </c>
      <c r="M48" s="3">
        <v>20</v>
      </c>
      <c r="N48" s="3" t="s">
        <v>46</v>
      </c>
    </row>
    <row r="49" spans="1:14">
      <c r="A49" s="3" t="s">
        <v>20</v>
      </c>
      <c r="B49" s="3" t="s">
        <v>21</v>
      </c>
      <c r="C49" s="3">
        <v>1750151</v>
      </c>
      <c r="D49" s="3" t="s">
        <v>48</v>
      </c>
      <c r="E49" s="4" t="s">
        <v>49</v>
      </c>
      <c r="F49" s="4" t="s">
        <v>24</v>
      </c>
      <c r="G49" s="4" t="s">
        <v>50</v>
      </c>
      <c r="H49" s="4">
        <v>1</v>
      </c>
      <c r="I49" s="4">
        <v>820</v>
      </c>
      <c r="J49" s="4">
        <v>1230</v>
      </c>
      <c r="K49" s="3">
        <v>1230</v>
      </c>
      <c r="L49" s="3">
        <v>820</v>
      </c>
      <c r="M49" s="3">
        <v>410</v>
      </c>
      <c r="N49" s="3" t="s">
        <v>51</v>
      </c>
    </row>
    <row r="50" spans="1:14">
      <c r="A50" s="3" t="s">
        <v>20</v>
      </c>
      <c r="B50" s="3" t="s">
        <v>21</v>
      </c>
      <c r="C50" s="3">
        <v>1750149</v>
      </c>
      <c r="D50" s="3" t="s">
        <v>52</v>
      </c>
      <c r="E50" s="4" t="s">
        <v>49</v>
      </c>
      <c r="F50" s="4" t="s">
        <v>24</v>
      </c>
      <c r="G50" s="4" t="s">
        <v>53</v>
      </c>
      <c r="H50" s="4">
        <v>1</v>
      </c>
      <c r="I50" s="4">
        <v>48</v>
      </c>
      <c r="J50" s="4" t="s">
        <v>54</v>
      </c>
      <c r="K50" s="3" t="s">
        <v>54</v>
      </c>
      <c r="L50" s="3" t="s">
        <v>54</v>
      </c>
      <c r="M50" s="3" t="s">
        <v>54</v>
      </c>
      <c r="N50" s="3" t="s">
        <v>55</v>
      </c>
    </row>
    <row r="51" spans="1:14">
      <c r="A51" s="3" t="s">
        <v>20</v>
      </c>
      <c r="B51" s="3" t="s">
        <v>21</v>
      </c>
      <c r="C51" s="3">
        <v>1750149</v>
      </c>
      <c r="D51" s="3" t="s">
        <v>52</v>
      </c>
      <c r="E51" s="4" t="s">
        <v>49</v>
      </c>
      <c r="F51" s="4" t="s">
        <v>24</v>
      </c>
      <c r="G51" s="4" t="s">
        <v>56</v>
      </c>
      <c r="H51" s="4">
        <v>1</v>
      </c>
      <c r="I51" s="4" t="s">
        <v>54</v>
      </c>
      <c r="J51" s="4">
        <v>72</v>
      </c>
      <c r="K51" s="3" t="s">
        <v>54</v>
      </c>
      <c r="L51" s="3" t="s">
        <v>54</v>
      </c>
      <c r="M51" s="3" t="s">
        <v>54</v>
      </c>
      <c r="N51" s="3" t="s">
        <v>55</v>
      </c>
    </row>
    <row r="52" spans="1:14">
      <c r="A52" s="3" t="s">
        <v>20</v>
      </c>
      <c r="B52" s="3" t="s">
        <v>21</v>
      </c>
      <c r="C52" s="3">
        <v>1750149</v>
      </c>
      <c r="D52" s="3" t="s">
        <v>52</v>
      </c>
      <c r="E52" s="4" t="s">
        <v>49</v>
      </c>
      <c r="F52" s="4" t="s">
        <v>24</v>
      </c>
      <c r="G52" s="4" t="s">
        <v>57</v>
      </c>
      <c r="H52" s="4">
        <v>1</v>
      </c>
      <c r="I52" s="4" t="s">
        <v>54</v>
      </c>
      <c r="J52" s="4" t="s">
        <v>54</v>
      </c>
      <c r="K52" s="3">
        <v>72</v>
      </c>
      <c r="L52" s="3" t="s">
        <v>54</v>
      </c>
      <c r="M52" s="3" t="s">
        <v>54</v>
      </c>
      <c r="N52" s="3" t="s">
        <v>55</v>
      </c>
    </row>
    <row r="53" spans="1:14">
      <c r="A53" s="3" t="s">
        <v>20</v>
      </c>
      <c r="B53" s="3" t="s">
        <v>21</v>
      </c>
      <c r="C53" s="3">
        <v>1750149</v>
      </c>
      <c r="D53" s="3" t="s">
        <v>52</v>
      </c>
      <c r="E53" s="4" t="s">
        <v>49</v>
      </c>
      <c r="F53" s="4" t="s">
        <v>24</v>
      </c>
      <c r="G53" s="4" t="s">
        <v>58</v>
      </c>
      <c r="H53" s="4">
        <v>1</v>
      </c>
      <c r="I53" s="4" t="s">
        <v>54</v>
      </c>
      <c r="J53" s="4" t="s">
        <v>54</v>
      </c>
      <c r="K53" s="3" t="s">
        <v>54</v>
      </c>
      <c r="L53" s="3">
        <v>48</v>
      </c>
      <c r="M53" s="3" t="s">
        <v>54</v>
      </c>
      <c r="N53" s="3" t="s">
        <v>55</v>
      </c>
    </row>
    <row r="54" spans="1:14">
      <c r="A54" s="3" t="s">
        <v>20</v>
      </c>
      <c r="B54" s="3" t="s">
        <v>21</v>
      </c>
      <c r="C54" s="3">
        <v>1750149</v>
      </c>
      <c r="D54" s="3" t="s">
        <v>52</v>
      </c>
      <c r="E54" s="4" t="s">
        <v>49</v>
      </c>
      <c r="F54" s="4" t="s">
        <v>24</v>
      </c>
      <c r="G54" s="4" t="s">
        <v>59</v>
      </c>
      <c r="H54" s="4">
        <v>1</v>
      </c>
      <c r="I54" s="4" t="s">
        <v>54</v>
      </c>
      <c r="J54" s="4" t="s">
        <v>54</v>
      </c>
      <c r="K54" s="3" t="s">
        <v>54</v>
      </c>
      <c r="L54" s="3" t="s">
        <v>54</v>
      </c>
      <c r="M54" s="3">
        <v>24</v>
      </c>
      <c r="N54" s="3" t="s">
        <v>55</v>
      </c>
    </row>
  </sheetData>
  <mergeCells count="2">
    <mergeCell ref="A1:R1"/>
    <mergeCell ref="A29:N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8"/>
  <sheetViews>
    <sheetView tabSelected="1" topLeftCell="D1" workbookViewId="0">
      <selection activeCell="O24" sqref="O24"/>
    </sheetView>
  </sheetViews>
  <sheetFormatPr defaultColWidth="9" defaultRowHeight="14.5"/>
  <cols>
    <col min="1" max="1" width="10.8454545454545" customWidth="1"/>
    <col min="2" max="2" width="9.15454545454545" customWidth="1"/>
    <col min="3" max="3" width="14.4636363636364" customWidth="1"/>
    <col min="4" max="4" width="21.7636363636364" customWidth="1"/>
    <col min="5" max="5" width="22.6909090909091" customWidth="1"/>
    <col min="6" max="6" width="16.6909090909091" customWidth="1"/>
    <col min="7" max="7" width="19.3818181818182" customWidth="1"/>
    <col min="8" max="8" width="11.9181818181818" customWidth="1"/>
    <col min="9" max="13" width="9.15454545454545" customWidth="1"/>
    <col min="14" max="15" width="16.4636363636364" customWidth="1"/>
    <col min="16" max="17" width="12.2272727272727" customWidth="1"/>
    <col min="18" max="18" width="19.6909090909091" customWidth="1"/>
    <col min="19" max="19" width="24.6090909090909" customWidth="1"/>
    <col min="20" max="20" width="23.7636363636364" customWidth="1"/>
    <col min="21" max="41" width="9.15454545454545" customWidth="1"/>
  </cols>
  <sheetData>
    <row r="1" spans="1:41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62</v>
      </c>
      <c r="B2" s="1" t="s">
        <v>63</v>
      </c>
      <c r="C2" s="1" t="s">
        <v>64</v>
      </c>
      <c r="D2" s="1" t="s">
        <v>4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69</v>
      </c>
      <c r="O2" s="1" t="s">
        <v>70</v>
      </c>
      <c r="P2" s="1" t="s">
        <v>71</v>
      </c>
      <c r="Q2" s="2" t="s">
        <v>72</v>
      </c>
      <c r="R2" s="1" t="s">
        <v>73</v>
      </c>
      <c r="S2" s="1" t="s">
        <v>74</v>
      </c>
      <c r="T2" s="1" t="s">
        <v>75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3" t="s">
        <v>20</v>
      </c>
      <c r="B3" s="3" t="s">
        <v>21</v>
      </c>
      <c r="C3" s="3">
        <v>1750151</v>
      </c>
      <c r="D3" s="3" t="s">
        <v>48</v>
      </c>
      <c r="E3" s="4" t="s">
        <v>49</v>
      </c>
      <c r="F3" s="4" t="s">
        <v>24</v>
      </c>
      <c r="G3" s="4" t="s">
        <v>50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51</v>
      </c>
      <c r="P3" s="3">
        <v>410</v>
      </c>
      <c r="Q3" s="5">
        <f>P3*1.03</f>
        <v>422.3</v>
      </c>
      <c r="R3" s="3">
        <v>4510</v>
      </c>
      <c r="S3" s="3">
        <v>0</v>
      </c>
      <c r="T3" s="3">
        <v>0</v>
      </c>
    </row>
    <row r="4" spans="1:41">
      <c r="A4" s="3" t="s">
        <v>20</v>
      </c>
      <c r="B4" s="3" t="s">
        <v>21</v>
      </c>
      <c r="C4" s="3">
        <v>1750149</v>
      </c>
      <c r="D4" s="3" t="s">
        <v>52</v>
      </c>
      <c r="E4" s="4" t="s">
        <v>49</v>
      </c>
      <c r="F4" s="4" t="s">
        <v>24</v>
      </c>
      <c r="G4" s="4" t="s">
        <v>53</v>
      </c>
      <c r="H4" s="4">
        <v>1</v>
      </c>
      <c r="I4" s="4">
        <v>2</v>
      </c>
      <c r="J4" s="4" t="s">
        <v>54</v>
      </c>
      <c r="K4" s="3" t="s">
        <v>54</v>
      </c>
      <c r="L4" s="3" t="s">
        <v>54</v>
      </c>
      <c r="M4" s="3" t="s">
        <v>54</v>
      </c>
      <c r="N4" s="3">
        <v>2</v>
      </c>
      <c r="O4" s="3" t="s">
        <v>55</v>
      </c>
      <c r="P4" s="3">
        <v>24</v>
      </c>
      <c r="Q4" s="5">
        <f>P4*1.03</f>
        <v>24.72</v>
      </c>
      <c r="R4" s="3">
        <v>48</v>
      </c>
      <c r="S4" s="3">
        <v>0</v>
      </c>
      <c r="T4" s="3">
        <v>0</v>
      </c>
    </row>
    <row r="5" spans="1:41">
      <c r="A5" s="3" t="s">
        <v>20</v>
      </c>
      <c r="B5" s="3" t="s">
        <v>21</v>
      </c>
      <c r="C5" s="3">
        <v>1750149</v>
      </c>
      <c r="D5" s="3" t="s">
        <v>52</v>
      </c>
      <c r="E5" s="4" t="s">
        <v>49</v>
      </c>
      <c r="F5" s="4" t="s">
        <v>24</v>
      </c>
      <c r="G5" s="4" t="s">
        <v>56</v>
      </c>
      <c r="H5" s="4">
        <v>1</v>
      </c>
      <c r="I5" s="4" t="s">
        <v>54</v>
      </c>
      <c r="J5" s="4">
        <v>2</v>
      </c>
      <c r="K5" s="3" t="s">
        <v>54</v>
      </c>
      <c r="L5" s="3" t="s">
        <v>54</v>
      </c>
      <c r="M5" s="3" t="s">
        <v>54</v>
      </c>
      <c r="N5" s="3">
        <v>2</v>
      </c>
      <c r="O5" s="3" t="s">
        <v>55</v>
      </c>
      <c r="P5" s="3">
        <v>36</v>
      </c>
      <c r="Q5" s="5">
        <f>P5*1.03</f>
        <v>37.08</v>
      </c>
      <c r="R5" s="3">
        <v>72</v>
      </c>
      <c r="S5" s="3">
        <v>0</v>
      </c>
      <c r="T5" s="3">
        <v>0</v>
      </c>
    </row>
    <row r="6" spans="1:41">
      <c r="A6" s="3" t="s">
        <v>20</v>
      </c>
      <c r="B6" s="3" t="s">
        <v>21</v>
      </c>
      <c r="C6" s="3">
        <v>1750149</v>
      </c>
      <c r="D6" s="3" t="s">
        <v>52</v>
      </c>
      <c r="E6" s="4" t="s">
        <v>49</v>
      </c>
      <c r="F6" s="4" t="s">
        <v>24</v>
      </c>
      <c r="G6" s="4" t="s">
        <v>57</v>
      </c>
      <c r="H6" s="4">
        <v>1</v>
      </c>
      <c r="I6" s="4" t="s">
        <v>54</v>
      </c>
      <c r="J6" s="4" t="s">
        <v>54</v>
      </c>
      <c r="K6" s="3">
        <v>2</v>
      </c>
      <c r="L6" s="3" t="s">
        <v>54</v>
      </c>
      <c r="M6" s="3" t="s">
        <v>54</v>
      </c>
      <c r="N6" s="3">
        <v>2</v>
      </c>
      <c r="O6" s="3" t="s">
        <v>55</v>
      </c>
      <c r="P6" s="3">
        <v>36</v>
      </c>
      <c r="Q6" s="5">
        <f>P6*1.03</f>
        <v>37.08</v>
      </c>
      <c r="R6" s="3">
        <v>72</v>
      </c>
      <c r="S6" s="3">
        <v>0</v>
      </c>
      <c r="T6" s="3">
        <v>0</v>
      </c>
    </row>
    <row r="7" spans="1:41">
      <c r="A7" s="3" t="s">
        <v>20</v>
      </c>
      <c r="B7" s="3" t="s">
        <v>21</v>
      </c>
      <c r="C7" s="3">
        <v>1750149</v>
      </c>
      <c r="D7" s="3" t="s">
        <v>52</v>
      </c>
      <c r="E7" s="4" t="s">
        <v>49</v>
      </c>
      <c r="F7" s="4" t="s">
        <v>24</v>
      </c>
      <c r="G7" s="4" t="s">
        <v>58</v>
      </c>
      <c r="H7" s="4">
        <v>1</v>
      </c>
      <c r="I7" s="4" t="s">
        <v>54</v>
      </c>
      <c r="J7" s="4" t="s">
        <v>54</v>
      </c>
      <c r="K7" s="3" t="s">
        <v>54</v>
      </c>
      <c r="L7" s="3">
        <v>2</v>
      </c>
      <c r="M7" s="3" t="s">
        <v>54</v>
      </c>
      <c r="N7" s="3">
        <v>2</v>
      </c>
      <c r="O7" s="3" t="s">
        <v>55</v>
      </c>
      <c r="P7" s="3">
        <v>24</v>
      </c>
      <c r="Q7" s="5">
        <f>P7*1.03</f>
        <v>24.72</v>
      </c>
      <c r="R7" s="3">
        <v>48</v>
      </c>
      <c r="S7" s="3">
        <v>0</v>
      </c>
      <c r="T7" s="3">
        <v>0</v>
      </c>
    </row>
    <row r="8" spans="1:41">
      <c r="A8" s="3" t="s">
        <v>20</v>
      </c>
      <c r="B8" s="3" t="s">
        <v>21</v>
      </c>
      <c r="C8" s="3">
        <v>1750149</v>
      </c>
      <c r="D8" s="3" t="s">
        <v>52</v>
      </c>
      <c r="E8" s="4" t="s">
        <v>49</v>
      </c>
      <c r="F8" s="4" t="s">
        <v>24</v>
      </c>
      <c r="G8" s="4" t="s">
        <v>59</v>
      </c>
      <c r="H8" s="4">
        <v>1</v>
      </c>
      <c r="I8" s="4" t="s">
        <v>54</v>
      </c>
      <c r="J8" s="4" t="s">
        <v>54</v>
      </c>
      <c r="K8" s="3" t="s">
        <v>54</v>
      </c>
      <c r="L8" s="3" t="s">
        <v>54</v>
      </c>
      <c r="M8" s="3">
        <v>2</v>
      </c>
      <c r="N8" s="3">
        <v>2</v>
      </c>
      <c r="O8" s="3" t="s">
        <v>55</v>
      </c>
      <c r="P8" s="3">
        <v>12</v>
      </c>
      <c r="Q8" s="5">
        <f>P8*1.03</f>
        <v>12.36</v>
      </c>
      <c r="R8" s="3">
        <v>24</v>
      </c>
      <c r="S8" s="3">
        <v>0</v>
      </c>
      <c r="T8" s="3">
        <v>0</v>
      </c>
    </row>
    <row r="11" spans="1:41">
      <c r="A11" s="1" t="s">
        <v>76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62</v>
      </c>
      <c r="B12" s="1" t="s">
        <v>63</v>
      </c>
      <c r="C12" s="1" t="s">
        <v>64</v>
      </c>
      <c r="D12" s="1" t="s">
        <v>4</v>
      </c>
      <c r="E12" s="1" t="s">
        <v>65</v>
      </c>
      <c r="F12" s="1" t="s">
        <v>66</v>
      </c>
      <c r="G12" s="1" t="s">
        <v>67</v>
      </c>
      <c r="H12" s="1" t="s">
        <v>68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70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3" t="s">
        <v>20</v>
      </c>
      <c r="B13" s="3" t="s">
        <v>21</v>
      </c>
      <c r="C13" s="3">
        <v>1750151</v>
      </c>
      <c r="D13" s="3" t="s">
        <v>48</v>
      </c>
      <c r="E13" s="4" t="s">
        <v>49</v>
      </c>
      <c r="F13" s="4" t="s">
        <v>24</v>
      </c>
      <c r="G13" s="4" t="s">
        <v>50</v>
      </c>
      <c r="H13" s="4">
        <v>1</v>
      </c>
      <c r="I13" s="4">
        <v>820</v>
      </c>
      <c r="J13" s="4">
        <v>1230</v>
      </c>
      <c r="K13" s="3">
        <v>1230</v>
      </c>
      <c r="L13" s="3">
        <v>820</v>
      </c>
      <c r="M13" s="3">
        <v>410</v>
      </c>
      <c r="N13" s="3" t="s">
        <v>51</v>
      </c>
    </row>
    <row r="14" spans="1:41">
      <c r="A14" s="3" t="s">
        <v>20</v>
      </c>
      <c r="B14" s="3" t="s">
        <v>21</v>
      </c>
      <c r="C14" s="3">
        <v>1750149</v>
      </c>
      <c r="D14" s="3" t="s">
        <v>52</v>
      </c>
      <c r="E14" s="4" t="s">
        <v>49</v>
      </c>
      <c r="F14" s="4" t="s">
        <v>24</v>
      </c>
      <c r="G14" s="4" t="s">
        <v>53</v>
      </c>
      <c r="H14" s="4">
        <v>1</v>
      </c>
      <c r="I14" s="4">
        <v>48</v>
      </c>
      <c r="J14" s="4">
        <v>0</v>
      </c>
      <c r="K14" s="3">
        <v>0</v>
      </c>
      <c r="L14" s="3">
        <v>0</v>
      </c>
      <c r="M14" s="3">
        <v>0</v>
      </c>
      <c r="N14" s="3" t="s">
        <v>55</v>
      </c>
    </row>
    <row r="15" spans="1:41">
      <c r="A15" s="3" t="s">
        <v>20</v>
      </c>
      <c r="B15" s="3" t="s">
        <v>21</v>
      </c>
      <c r="C15" s="3">
        <v>1750149</v>
      </c>
      <c r="D15" s="3" t="s">
        <v>52</v>
      </c>
      <c r="E15" s="4" t="s">
        <v>49</v>
      </c>
      <c r="F15" s="4" t="s">
        <v>24</v>
      </c>
      <c r="G15" s="4" t="s">
        <v>56</v>
      </c>
      <c r="H15" s="4">
        <v>1</v>
      </c>
      <c r="I15" s="4">
        <v>0</v>
      </c>
      <c r="J15" s="4">
        <v>72</v>
      </c>
      <c r="K15" s="3">
        <v>0</v>
      </c>
      <c r="L15" s="3">
        <v>0</v>
      </c>
      <c r="M15" s="3">
        <v>0</v>
      </c>
      <c r="N15" s="3" t="s">
        <v>55</v>
      </c>
    </row>
    <row r="16" spans="1:41">
      <c r="A16" s="3" t="s">
        <v>20</v>
      </c>
      <c r="B16" s="3" t="s">
        <v>21</v>
      </c>
      <c r="C16" s="3">
        <v>1750149</v>
      </c>
      <c r="D16" s="3" t="s">
        <v>52</v>
      </c>
      <c r="E16" s="4" t="s">
        <v>49</v>
      </c>
      <c r="F16" s="4" t="s">
        <v>24</v>
      </c>
      <c r="G16" s="4" t="s">
        <v>57</v>
      </c>
      <c r="H16" s="4">
        <v>1</v>
      </c>
      <c r="I16" s="4">
        <v>0</v>
      </c>
      <c r="J16" s="4">
        <v>0</v>
      </c>
      <c r="K16" s="3">
        <v>72</v>
      </c>
      <c r="L16" s="3">
        <v>0</v>
      </c>
      <c r="M16" s="3">
        <v>0</v>
      </c>
      <c r="N16" s="3" t="s">
        <v>55</v>
      </c>
    </row>
    <row r="17" spans="1:14">
      <c r="A17" s="3" t="s">
        <v>20</v>
      </c>
      <c r="B17" s="3" t="s">
        <v>21</v>
      </c>
      <c r="C17" s="3">
        <v>1750149</v>
      </c>
      <c r="D17" s="3" t="s">
        <v>52</v>
      </c>
      <c r="E17" s="4" t="s">
        <v>49</v>
      </c>
      <c r="F17" s="4" t="s">
        <v>24</v>
      </c>
      <c r="G17" s="4" t="s">
        <v>58</v>
      </c>
      <c r="H17" s="4">
        <v>1</v>
      </c>
      <c r="I17" s="4">
        <v>0</v>
      </c>
      <c r="J17" s="4">
        <v>0</v>
      </c>
      <c r="K17" s="3">
        <v>0</v>
      </c>
      <c r="L17" s="3">
        <v>48</v>
      </c>
      <c r="M17" s="3">
        <v>0</v>
      </c>
      <c r="N17" s="3" t="s">
        <v>55</v>
      </c>
    </row>
    <row r="18" spans="1:14">
      <c r="A18" s="3" t="s">
        <v>20</v>
      </c>
      <c r="B18" s="3" t="s">
        <v>21</v>
      </c>
      <c r="C18" s="3">
        <v>1750149</v>
      </c>
      <c r="D18" s="3" t="s">
        <v>52</v>
      </c>
      <c r="E18" s="4" t="s">
        <v>49</v>
      </c>
      <c r="F18" s="4" t="s">
        <v>24</v>
      </c>
      <c r="G18" s="4" t="s">
        <v>59</v>
      </c>
      <c r="H18" s="4">
        <v>1</v>
      </c>
      <c r="I18" s="4">
        <v>0</v>
      </c>
      <c r="J18" s="4">
        <v>0</v>
      </c>
      <c r="K18" s="3">
        <v>0</v>
      </c>
      <c r="L18" s="3">
        <v>0</v>
      </c>
      <c r="M18" s="3">
        <v>24</v>
      </c>
      <c r="N18" s="3" t="s">
        <v>55</v>
      </c>
    </row>
    <row r="20" spans="1:14">
      <c r="I20" s="6" t="s">
        <v>77</v>
      </c>
      <c r="J20" s="7"/>
    </row>
    <row r="21" spans="1:14">
      <c r="I21" s="8" t="s">
        <v>9</v>
      </c>
      <c r="J21" s="8" t="s">
        <v>10</v>
      </c>
      <c r="K21" s="8" t="s">
        <v>11</v>
      </c>
      <c r="L21" s="8" t="s">
        <v>12</v>
      </c>
      <c r="M21" s="8" t="s">
        <v>13</v>
      </c>
    </row>
    <row r="22" spans="1:14">
      <c r="I22" s="9">
        <f>SUM(I13:I18)*1.03</f>
        <v>894.04</v>
      </c>
      <c r="J22" s="9">
        <f>SUM(J13:J18)*1.03</f>
        <v>1341.06</v>
      </c>
      <c r="K22" s="9">
        <f>SUM(K13:K18)*1.03</f>
        <v>1341.06</v>
      </c>
      <c r="L22" s="9">
        <f>SUM(L13:L18)*1.03</f>
        <v>894.04</v>
      </c>
      <c r="M22" s="9">
        <f>SUM(M13:M18)*1.03</f>
        <v>447.02</v>
      </c>
    </row>
    <row r="25" spans="1:14">
      <c r="I25" s="6" t="s">
        <v>78</v>
      </c>
      <c r="J25" s="7"/>
    </row>
    <row r="26" spans="1:14">
      <c r="H26" s="10" t="s">
        <v>79</v>
      </c>
      <c r="I26" s="8" t="s">
        <v>9</v>
      </c>
      <c r="J26" s="8" t="s">
        <v>10</v>
      </c>
      <c r="K26" s="8" t="s">
        <v>11</v>
      </c>
      <c r="L26" s="8" t="s">
        <v>12</v>
      </c>
      <c r="M26" s="8" t="s">
        <v>13</v>
      </c>
      <c r="N26" s="10" t="s">
        <v>80</v>
      </c>
    </row>
    <row r="27" spans="1:14">
      <c r="H27" s="10" t="s">
        <v>81</v>
      </c>
      <c r="I27" s="9">
        <f>I13*1.03</f>
        <v>844.6</v>
      </c>
      <c r="J27" s="9">
        <f>J13*1.03</f>
        <v>1266.9</v>
      </c>
      <c r="K27" s="9">
        <f>K13*1.03</f>
        <v>1266.9</v>
      </c>
      <c r="L27" s="9">
        <f>L13*1.03</f>
        <v>844.6</v>
      </c>
      <c r="M27" s="9">
        <f>M13*1.03</f>
        <v>422.3</v>
      </c>
      <c r="N27" s="11">
        <v>1750151</v>
      </c>
    </row>
    <row r="28" spans="1:14">
      <c r="H28" s="10" t="s">
        <v>82</v>
      </c>
      <c r="I28" s="9">
        <f>SUM(I14:I18)*1.03</f>
        <v>49.44</v>
      </c>
      <c r="J28" s="9">
        <f>SUM(J14:J18)*1.03</f>
        <v>74.16</v>
      </c>
      <c r="K28" s="9">
        <f>SUM(K14:K18)*1.03</f>
        <v>74.16</v>
      </c>
      <c r="L28" s="9">
        <f>SUM(L14:L18)*1.03</f>
        <v>49.44</v>
      </c>
      <c r="M28" s="9">
        <f>SUM(M14:M18)*1.03</f>
        <v>24.72</v>
      </c>
      <c r="N28" s="11">
        <v>1750149</v>
      </c>
    </row>
  </sheetData>
  <mergeCells count="2">
    <mergeCell ref="A1:S1"/>
    <mergeCell ref="A11:N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2025-12-03T02:49:16Z</dcterms:created>
  <dcterms:modified xsi:type="dcterms:W3CDTF">2025-12-03T02:51:49Z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3120A4A9DACB40BB99FA69AAC5F275E9_12</vt:lpwstr>
  </property>
  <property fmtid="{D5CDD505-2E9C-101B-9397-08002B2CF9AE}" pid="3" name="KSOProductBuildVer">
    <vt:lpwstr>2052-12.1.0.23542</vt:lpwstr>
  </property>
</Properties>
</file>