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<sst xmlns="http://schemas.openxmlformats.org/spreadsheetml/2006/main" count="743" uniqueCount="84">
  <si>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</si>
  <si>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</si>
  <si>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</si>
  <si>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</si>
  <si>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</si>
  <si>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</si>
  <si>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</si>
  <si>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</si>
  <si>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</si>
  <si>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</si>
  <si>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</si>
  <si>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</si>
  <si>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</si>
  <si>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</si>
  <si>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</si>
  <si>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</si>
  <si>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</si>
  <si>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</si>
  <si>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</si>
  <si>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</si>
  <si>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</si>
  <si>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G5987AX</t>
  </si>
  <si>
    <t>26 SM</t>
  </si>
  <si>
    <t>MOROCCO</t>
  </si>
  <si>
    <t>02.02.2026</t>
  </si>
  <si>
    <t>BK81 - BLACK</t>
  </si>
  <si>
    <t>G5987AXDFA</t>
  </si>
  <si>
    <t>NORTH IRAQ</t>
  </si>
  <si>
    <t>23.01.2026</t>
  </si>
  <si>
    <t>SOUTH IRAQ</t>
  </si>
  <si>
    <t>KAZAKHSTAN</t>
  </si>
  <si>
    <t>G5987AXKZKA</t>
  </si>
  <si>
    <t>TOPTAN-5</t>
  </si>
  <si>
    <t>G5987AXTOP5A</t>
  </si>
  <si>
    <t>TOPTAN-7</t>
  </si>
  <si>
    <t>G5987AXTOP7A</t>
  </si>
  <si>
    <t>ALBANIA</t>
  </si>
  <si>
    <t>12.01.2026</t>
  </si>
  <si>
    <t>GEORGIA</t>
  </si>
  <si>
    <t>MACEDONIA</t>
  </si>
  <si>
    <t>MOLDOVA</t>
  </si>
  <si>
    <t>MONTENEGRO</t>
  </si>
  <si>
    <t>UKRAINE</t>
  </si>
  <si>
    <t>UZBEKISTAN</t>
  </si>
  <si>
    <t>AZERBAIJAN</t>
  </si>
  <si>
    <t>KOSOVO</t>
  </si>
  <si>
    <t>LEBANON</t>
  </si>
  <si>
    <t>BOSNIA</t>
  </si>
  <si>
    <t>G5987AXDFA1</t>
  </si>
  <si>
    <t>EGYPT</t>
  </si>
  <si>
    <t>SERBIA</t>
  </si>
  <si>
    <t>Beden Bazlı Toplam Sipariş</t>
  </si>
  <si>
    <t>主标条码标腰卡数量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</si>
  <si>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</si>
  <si>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</si>
  <si>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</si>
  <si>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空白吊牌</t>
  </si>
  <si>
    <t>PO:1741801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</si>
  <si>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</si>
  <si>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</si>
  <si>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</si>
  <si>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</si>
  <si>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</si>
  <si>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</si>
  <si>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</si>
  <si>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</si>
  <si>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</si>
  <si>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</si>
  <si>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</si>
  <si>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</si>
  <si>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</si>
  <si>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</si>
  <si>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</si>
  <si>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10.03.2026</t>
  </si>
  <si>
    <t>TURKEY</t>
  </si>
  <si>
    <t>İSTANBUL DEPO</t>
  </si>
  <si>
    <t>G5987AXECOMAS</t>
  </si>
  <si>
    <t>-</t>
  </si>
  <si>
    <t>ECOM</t>
  </si>
  <si>
    <t>G5987AXECOMAM</t>
  </si>
  <si>
    <t>G5987AXECOMAL</t>
  </si>
  <si>
    <t>G5987AXECOMAXL</t>
  </si>
  <si>
    <t>G5987AXECOMAXXL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</si>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</sst>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E19" workbookViewId="0">
      <selection activeCell="Q3" sqref="Q3:Q21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2.0727272727273" customWidth="1"/>
    <col min="5" max="5" width="16.9181818181818" customWidth="1"/>
    <col min="6" max="6" width="14.6909090909091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7" width="23.3090909090909" customWidth="1"/>
    <col min="18" max="18" width="29.0727272727273" customWidth="1"/>
    <col min="19" max="19" width="24.7636363636364" customWidth="1"/>
    <col min="20" max="20" width="30.5363636363636" customWidth="1"/>
    <col min="21" max="41" width="9.15454545454545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1741805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60</v>
      </c>
      <c r="Q3" s="5">
        <f>P3*1.03</f>
        <v>61.8</v>
      </c>
      <c r="R3" s="2">
        <v>480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1741804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15</v>
      </c>
      <c r="Q4" s="5">
        <f t="shared" ref="Q4:Q21" si="0">P4*1.03</f>
        <v>15.45</v>
      </c>
      <c r="R4" s="2">
        <v>120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1741803</v>
      </c>
      <c r="D5" s="2" t="s">
        <v>29</v>
      </c>
      <c r="E5" s="3" t="s">
        <v>28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9</v>
      </c>
      <c r="Q5" s="5">
        <f t="shared" si="0"/>
        <v>9.27</v>
      </c>
      <c r="R5" s="2">
        <v>72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1741802</v>
      </c>
      <c r="D6" s="2" t="s">
        <v>30</v>
      </c>
      <c r="E6" s="3" t="s">
        <v>24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28</v>
      </c>
      <c r="Q6" s="5">
        <f t="shared" si="0"/>
        <v>28.84</v>
      </c>
      <c r="R6" s="2">
        <v>224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1741801</v>
      </c>
      <c r="D7" s="2" t="s">
        <v>32</v>
      </c>
      <c r="E7" s="3" t="s">
        <v>24</v>
      </c>
      <c r="F7" s="3" t="s">
        <v>25</v>
      </c>
      <c r="G7" s="3" t="s">
        <v>33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5">
        <f t="shared" si="0"/>
        <v>10.3</v>
      </c>
      <c r="R7" s="2">
        <v>80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1741800</v>
      </c>
      <c r="D8" s="2" t="s">
        <v>34</v>
      </c>
      <c r="E8" s="3" t="s">
        <v>24</v>
      </c>
      <c r="F8" s="3" t="s">
        <v>25</v>
      </c>
      <c r="G8" s="3" t="s">
        <v>35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19</v>
      </c>
      <c r="Q8" s="5">
        <f t="shared" si="0"/>
        <v>19.57</v>
      </c>
      <c r="R8" s="2">
        <v>152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1741842</v>
      </c>
      <c r="D9" s="2" t="s">
        <v>36</v>
      </c>
      <c r="E9" s="3" t="s">
        <v>37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36</v>
      </c>
      <c r="P9" s="2">
        <v>12</v>
      </c>
      <c r="Q9" s="5">
        <f t="shared" si="0"/>
        <v>12.36</v>
      </c>
      <c r="R9" s="2">
        <v>96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1741841</v>
      </c>
      <c r="D10" s="2" t="s">
        <v>38</v>
      </c>
      <c r="E10" s="3" t="s">
        <v>37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38</v>
      </c>
      <c r="P10" s="2">
        <v>13</v>
      </c>
      <c r="Q10" s="5">
        <f t="shared" si="0"/>
        <v>13.39</v>
      </c>
      <c r="R10" s="2">
        <v>104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1741839</v>
      </c>
      <c r="D11" s="2" t="s">
        <v>39</v>
      </c>
      <c r="E11" s="3" t="s">
        <v>37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12</v>
      </c>
      <c r="Q11" s="5">
        <f t="shared" si="0"/>
        <v>12.36</v>
      </c>
      <c r="R11" s="2">
        <v>96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1741838</v>
      </c>
      <c r="D12" s="2" t="s">
        <v>40</v>
      </c>
      <c r="E12" s="3" t="s">
        <v>37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40</v>
      </c>
      <c r="P12" s="2">
        <v>11</v>
      </c>
      <c r="Q12" s="5">
        <f t="shared" si="0"/>
        <v>11.33</v>
      </c>
      <c r="R12" s="2">
        <v>88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1741837</v>
      </c>
      <c r="D13" s="2" t="s">
        <v>41</v>
      </c>
      <c r="E13" s="3" t="s">
        <v>37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41</v>
      </c>
      <c r="P13" s="2">
        <v>1</v>
      </c>
      <c r="Q13" s="5">
        <f t="shared" si="0"/>
        <v>1.03</v>
      </c>
      <c r="R13" s="2">
        <v>8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1741836</v>
      </c>
      <c r="D14" s="2" t="s">
        <v>42</v>
      </c>
      <c r="E14" s="3" t="s">
        <v>37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42</v>
      </c>
      <c r="P14" s="2">
        <v>19</v>
      </c>
      <c r="Q14" s="5">
        <f t="shared" si="0"/>
        <v>19.57</v>
      </c>
      <c r="R14" s="2">
        <v>152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1741835</v>
      </c>
      <c r="D15" s="2" t="s">
        <v>43</v>
      </c>
      <c r="E15" s="3" t="s">
        <v>37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43</v>
      </c>
      <c r="P15" s="2">
        <v>1</v>
      </c>
      <c r="Q15" s="5">
        <f t="shared" si="0"/>
        <v>1.03</v>
      </c>
      <c r="R15" s="2">
        <v>8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1741834</v>
      </c>
      <c r="D16" s="2" t="s">
        <v>44</v>
      </c>
      <c r="E16" s="3" t="s">
        <v>37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44</v>
      </c>
      <c r="P16" s="2">
        <v>7</v>
      </c>
      <c r="Q16" s="5">
        <f t="shared" si="0"/>
        <v>7.21</v>
      </c>
      <c r="R16" s="2">
        <v>56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1741833</v>
      </c>
      <c r="D17" s="2" t="s">
        <v>45</v>
      </c>
      <c r="E17" s="3" t="s">
        <v>37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45</v>
      </c>
      <c r="P17" s="2">
        <v>7</v>
      </c>
      <c r="Q17" s="5">
        <f t="shared" si="0"/>
        <v>7.21</v>
      </c>
      <c r="R17" s="2">
        <v>56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1741832</v>
      </c>
      <c r="D18" s="2" t="s">
        <v>46</v>
      </c>
      <c r="E18" s="3" t="s">
        <v>37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46</v>
      </c>
      <c r="P18" s="2">
        <v>7</v>
      </c>
      <c r="Q18" s="5">
        <f t="shared" si="0"/>
        <v>7.21</v>
      </c>
      <c r="R18" s="2">
        <v>56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1741831</v>
      </c>
      <c r="D19" s="2" t="s">
        <v>47</v>
      </c>
      <c r="E19" s="3" t="s">
        <v>37</v>
      </c>
      <c r="F19" s="3" t="s">
        <v>25</v>
      </c>
      <c r="G19" s="3" t="s">
        <v>48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47</v>
      </c>
      <c r="P19" s="2">
        <v>8</v>
      </c>
      <c r="Q19" s="5">
        <f t="shared" si="0"/>
        <v>8.24</v>
      </c>
      <c r="R19" s="2">
        <v>72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1741829</v>
      </c>
      <c r="D20" s="2" t="s">
        <v>49</v>
      </c>
      <c r="E20" s="3" t="s">
        <v>37</v>
      </c>
      <c r="F20" s="3" t="s">
        <v>25</v>
      </c>
      <c r="G20" s="3" t="s">
        <v>48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1</v>
      </c>
      <c r="N20" s="2">
        <v>9</v>
      </c>
      <c r="O20" s="2" t="s">
        <v>49</v>
      </c>
      <c r="P20" s="2">
        <v>53</v>
      </c>
      <c r="Q20" s="5">
        <f t="shared" si="0"/>
        <v>54.59</v>
      </c>
      <c r="R20" s="2">
        <v>477</v>
      </c>
      <c r="S20" s="2">
        <v>0</v>
      </c>
      <c r="T20" s="2">
        <v>0</v>
      </c>
    </row>
    <row r="21" spans="1:41">
      <c r="A21" s="2" t="s">
        <v>21</v>
      </c>
      <c r="B21" s="2" t="s">
        <v>22</v>
      </c>
      <c r="C21" s="2">
        <v>1741828</v>
      </c>
      <c r="D21" s="2" t="s">
        <v>50</v>
      </c>
      <c r="E21" s="3" t="s">
        <v>37</v>
      </c>
      <c r="F21" s="3" t="s">
        <v>25</v>
      </c>
      <c r="G21" s="3" t="s">
        <v>48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50</v>
      </c>
      <c r="P21" s="2">
        <v>7</v>
      </c>
      <c r="Q21" s="5">
        <f t="shared" si="0"/>
        <v>7.21</v>
      </c>
      <c r="R21" s="2">
        <v>63</v>
      </c>
      <c r="S21" s="2">
        <v>0</v>
      </c>
      <c r="T21" s="2">
        <v>0</v>
      </c>
    </row>
    <row r="24" spans="1:41">
      <c r="A24" s="1" t="s">
        <v>51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2" t="s">
        <v>21</v>
      </c>
      <c r="B26" s="2" t="s">
        <v>22</v>
      </c>
      <c r="C26" s="2">
        <v>1741805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60</v>
      </c>
      <c r="J26" s="3">
        <v>120</v>
      </c>
      <c r="K26" s="2">
        <v>120</v>
      </c>
      <c r="L26" s="2">
        <v>120</v>
      </c>
      <c r="M26" s="2">
        <v>60</v>
      </c>
      <c r="N26" s="2" t="s">
        <v>23</v>
      </c>
    </row>
    <row r="27" spans="1:41">
      <c r="A27" s="2" t="s">
        <v>21</v>
      </c>
      <c r="B27" s="2" t="s">
        <v>22</v>
      </c>
      <c r="C27" s="2">
        <v>1741804</v>
      </c>
      <c r="D27" s="2" t="s">
        <v>27</v>
      </c>
      <c r="E27" s="3" t="s">
        <v>28</v>
      </c>
      <c r="F27" s="3" t="s">
        <v>25</v>
      </c>
      <c r="G27" s="3" t="s">
        <v>26</v>
      </c>
      <c r="H27" s="3">
        <v>1</v>
      </c>
      <c r="I27" s="3">
        <v>15</v>
      </c>
      <c r="J27" s="3">
        <v>30</v>
      </c>
      <c r="K27" s="2">
        <v>30</v>
      </c>
      <c r="L27" s="2">
        <v>30</v>
      </c>
      <c r="M27" s="2">
        <v>15</v>
      </c>
      <c r="N27" s="2" t="s">
        <v>27</v>
      </c>
    </row>
    <row r="28" spans="1:41">
      <c r="A28" s="2" t="s">
        <v>21</v>
      </c>
      <c r="B28" s="2" t="s">
        <v>22</v>
      </c>
      <c r="C28" s="2">
        <v>1741803</v>
      </c>
      <c r="D28" s="2" t="s">
        <v>29</v>
      </c>
      <c r="E28" s="3" t="s">
        <v>28</v>
      </c>
      <c r="F28" s="3" t="s">
        <v>25</v>
      </c>
      <c r="G28" s="3" t="s">
        <v>26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29</v>
      </c>
    </row>
    <row r="29" spans="1:41">
      <c r="A29" s="2" t="s">
        <v>21</v>
      </c>
      <c r="B29" s="2" t="s">
        <v>22</v>
      </c>
      <c r="C29" s="2">
        <v>1741802</v>
      </c>
      <c r="D29" s="2" t="s">
        <v>30</v>
      </c>
      <c r="E29" s="3" t="s">
        <v>24</v>
      </c>
      <c r="F29" s="3" t="s">
        <v>25</v>
      </c>
      <c r="G29" s="3" t="s">
        <v>31</v>
      </c>
      <c r="H29" s="3">
        <v>1</v>
      </c>
      <c r="I29" s="3">
        <v>28</v>
      </c>
      <c r="J29" s="3">
        <v>56</v>
      </c>
      <c r="K29" s="2">
        <v>56</v>
      </c>
      <c r="L29" s="2">
        <v>56</v>
      </c>
      <c r="M29" s="2">
        <v>28</v>
      </c>
      <c r="N29" s="2" t="s">
        <v>30</v>
      </c>
    </row>
    <row r="30" spans="1:41">
      <c r="A30" s="2" t="s">
        <v>21</v>
      </c>
      <c r="B30" s="2" t="s">
        <v>22</v>
      </c>
      <c r="C30" s="2">
        <v>1741801</v>
      </c>
      <c r="D30" s="2" t="s">
        <v>32</v>
      </c>
      <c r="E30" s="3" t="s">
        <v>24</v>
      </c>
      <c r="F30" s="3" t="s">
        <v>25</v>
      </c>
      <c r="G30" s="3" t="s">
        <v>33</v>
      </c>
      <c r="H30" s="3">
        <v>1</v>
      </c>
      <c r="I30" s="6">
        <v>10</v>
      </c>
      <c r="J30" s="6">
        <v>20</v>
      </c>
      <c r="K30" s="7">
        <v>20</v>
      </c>
      <c r="L30" s="7">
        <v>20</v>
      </c>
      <c r="M30" s="7">
        <v>10</v>
      </c>
      <c r="N30" s="2" t="s">
        <v>32</v>
      </c>
    </row>
    <row r="31" spans="1:41">
      <c r="A31" s="2" t="s">
        <v>21</v>
      </c>
      <c r="B31" s="2" t="s">
        <v>22</v>
      </c>
      <c r="C31" s="2">
        <v>1741800</v>
      </c>
      <c r="D31" s="2" t="s">
        <v>34</v>
      </c>
      <c r="E31" s="3" t="s">
        <v>24</v>
      </c>
      <c r="F31" s="3" t="s">
        <v>25</v>
      </c>
      <c r="G31" s="3" t="s">
        <v>35</v>
      </c>
      <c r="H31" s="3">
        <v>1</v>
      </c>
      <c r="I31" s="3">
        <v>19</v>
      </c>
      <c r="J31" s="3">
        <v>38</v>
      </c>
      <c r="K31" s="2">
        <v>38</v>
      </c>
      <c r="L31" s="2">
        <v>38</v>
      </c>
      <c r="M31" s="2">
        <v>19</v>
      </c>
      <c r="N31" s="2" t="s">
        <v>34</v>
      </c>
    </row>
    <row r="32" spans="1:41">
      <c r="A32" s="2" t="s">
        <v>21</v>
      </c>
      <c r="B32" s="2" t="s">
        <v>22</v>
      </c>
      <c r="C32" s="2">
        <v>1741842</v>
      </c>
      <c r="D32" s="2" t="s">
        <v>36</v>
      </c>
      <c r="E32" s="3" t="s">
        <v>37</v>
      </c>
      <c r="F32" s="3" t="s">
        <v>25</v>
      </c>
      <c r="G32" s="3" t="s">
        <v>26</v>
      </c>
      <c r="H32" s="3">
        <v>1</v>
      </c>
      <c r="I32" s="3">
        <v>12</v>
      </c>
      <c r="J32" s="3">
        <v>24</v>
      </c>
      <c r="K32" s="2">
        <v>24</v>
      </c>
      <c r="L32" s="2">
        <v>24</v>
      </c>
      <c r="M32" s="2">
        <v>12</v>
      </c>
      <c r="N32" s="2" t="s">
        <v>36</v>
      </c>
    </row>
    <row r="33" spans="1:14">
      <c r="A33" s="2" t="s">
        <v>21</v>
      </c>
      <c r="B33" s="2" t="s">
        <v>22</v>
      </c>
      <c r="C33" s="2">
        <v>1741841</v>
      </c>
      <c r="D33" s="2" t="s">
        <v>38</v>
      </c>
      <c r="E33" s="3" t="s">
        <v>37</v>
      </c>
      <c r="F33" s="3" t="s">
        <v>25</v>
      </c>
      <c r="G33" s="3" t="s">
        <v>26</v>
      </c>
      <c r="H33" s="3">
        <v>1</v>
      </c>
      <c r="I33" s="3">
        <v>13</v>
      </c>
      <c r="J33" s="3">
        <v>26</v>
      </c>
      <c r="K33" s="2">
        <v>26</v>
      </c>
      <c r="L33" s="2">
        <v>26</v>
      </c>
      <c r="M33" s="2">
        <v>13</v>
      </c>
      <c r="N33" s="2" t="s">
        <v>38</v>
      </c>
    </row>
    <row r="34" spans="1:14">
      <c r="A34" s="2" t="s">
        <v>21</v>
      </c>
      <c r="B34" s="2" t="s">
        <v>22</v>
      </c>
      <c r="C34" s="2">
        <v>1741839</v>
      </c>
      <c r="D34" s="2" t="s">
        <v>39</v>
      </c>
      <c r="E34" s="3" t="s">
        <v>37</v>
      </c>
      <c r="F34" s="3" t="s">
        <v>25</v>
      </c>
      <c r="G34" s="3" t="s">
        <v>26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39</v>
      </c>
    </row>
    <row r="35" spans="1:14">
      <c r="A35" s="2" t="s">
        <v>21</v>
      </c>
      <c r="B35" s="2" t="s">
        <v>22</v>
      </c>
      <c r="C35" s="2">
        <v>1741838</v>
      </c>
      <c r="D35" s="2" t="s">
        <v>40</v>
      </c>
      <c r="E35" s="3" t="s">
        <v>37</v>
      </c>
      <c r="F35" s="3" t="s">
        <v>25</v>
      </c>
      <c r="G35" s="3" t="s">
        <v>26</v>
      </c>
      <c r="H35" s="3">
        <v>1</v>
      </c>
      <c r="I35" s="3">
        <v>11</v>
      </c>
      <c r="J35" s="3">
        <v>22</v>
      </c>
      <c r="K35" s="2">
        <v>22</v>
      </c>
      <c r="L35" s="2">
        <v>22</v>
      </c>
      <c r="M35" s="2">
        <v>11</v>
      </c>
      <c r="N35" s="2" t="s">
        <v>40</v>
      </c>
    </row>
    <row r="36" spans="1:14">
      <c r="A36" s="2" t="s">
        <v>21</v>
      </c>
      <c r="B36" s="2" t="s">
        <v>22</v>
      </c>
      <c r="C36" s="2">
        <v>1741837</v>
      </c>
      <c r="D36" s="2" t="s">
        <v>41</v>
      </c>
      <c r="E36" s="3" t="s">
        <v>37</v>
      </c>
      <c r="F36" s="3" t="s">
        <v>25</v>
      </c>
      <c r="G36" s="3" t="s">
        <v>26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 t="s">
        <v>41</v>
      </c>
    </row>
    <row r="37" spans="1:14">
      <c r="A37" s="2" t="s">
        <v>21</v>
      </c>
      <c r="B37" s="2" t="s">
        <v>22</v>
      </c>
      <c r="C37" s="2">
        <v>1741836</v>
      </c>
      <c r="D37" s="2" t="s">
        <v>42</v>
      </c>
      <c r="E37" s="3" t="s">
        <v>37</v>
      </c>
      <c r="F37" s="3" t="s">
        <v>25</v>
      </c>
      <c r="G37" s="3" t="s">
        <v>26</v>
      </c>
      <c r="H37" s="3">
        <v>1</v>
      </c>
      <c r="I37" s="3">
        <v>19</v>
      </c>
      <c r="J37" s="3">
        <v>38</v>
      </c>
      <c r="K37" s="2">
        <v>38</v>
      </c>
      <c r="L37" s="2">
        <v>38</v>
      </c>
      <c r="M37" s="2">
        <v>19</v>
      </c>
      <c r="N37" s="2" t="s">
        <v>42</v>
      </c>
    </row>
    <row r="38" spans="1:14">
      <c r="A38" s="2" t="s">
        <v>21</v>
      </c>
      <c r="B38" s="2" t="s">
        <v>22</v>
      </c>
      <c r="C38" s="2">
        <v>1741835</v>
      </c>
      <c r="D38" s="2" t="s">
        <v>43</v>
      </c>
      <c r="E38" s="3" t="s">
        <v>37</v>
      </c>
      <c r="F38" s="3" t="s">
        <v>25</v>
      </c>
      <c r="G38" s="3" t="s">
        <v>26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21</v>
      </c>
      <c r="B39" s="2" t="s">
        <v>22</v>
      </c>
      <c r="C39" s="2">
        <v>1741834</v>
      </c>
      <c r="D39" s="2" t="s">
        <v>44</v>
      </c>
      <c r="E39" s="3" t="s">
        <v>37</v>
      </c>
      <c r="F39" s="3" t="s">
        <v>25</v>
      </c>
      <c r="G39" s="3" t="s">
        <v>26</v>
      </c>
      <c r="H39" s="3">
        <v>1</v>
      </c>
      <c r="I39" s="3">
        <v>7</v>
      </c>
      <c r="J39" s="3">
        <v>14</v>
      </c>
      <c r="K39" s="2">
        <v>14</v>
      </c>
      <c r="L39" s="2">
        <v>14</v>
      </c>
      <c r="M39" s="2">
        <v>7</v>
      </c>
      <c r="N39" s="2" t="s">
        <v>44</v>
      </c>
    </row>
    <row r="40" spans="1:14">
      <c r="A40" s="2" t="s">
        <v>21</v>
      </c>
      <c r="B40" s="2" t="s">
        <v>22</v>
      </c>
      <c r="C40" s="2">
        <v>1741833</v>
      </c>
      <c r="D40" s="2" t="s">
        <v>45</v>
      </c>
      <c r="E40" s="3" t="s">
        <v>37</v>
      </c>
      <c r="F40" s="3" t="s">
        <v>25</v>
      </c>
      <c r="G40" s="3" t="s">
        <v>26</v>
      </c>
      <c r="H40" s="3">
        <v>1</v>
      </c>
      <c r="I40" s="3">
        <v>7</v>
      </c>
      <c r="J40" s="3">
        <v>14</v>
      </c>
      <c r="K40" s="2">
        <v>14</v>
      </c>
      <c r="L40" s="2">
        <v>14</v>
      </c>
      <c r="M40" s="2">
        <v>7</v>
      </c>
      <c r="N40" s="2" t="s">
        <v>45</v>
      </c>
    </row>
    <row r="41" spans="1:14">
      <c r="A41" s="2" t="s">
        <v>21</v>
      </c>
      <c r="B41" s="2" t="s">
        <v>22</v>
      </c>
      <c r="C41" s="2">
        <v>1741832</v>
      </c>
      <c r="D41" s="2" t="s">
        <v>46</v>
      </c>
      <c r="E41" s="3" t="s">
        <v>37</v>
      </c>
      <c r="F41" s="3" t="s">
        <v>25</v>
      </c>
      <c r="G41" s="3" t="s">
        <v>26</v>
      </c>
      <c r="H41" s="3">
        <v>1</v>
      </c>
      <c r="I41" s="3">
        <v>7</v>
      </c>
      <c r="J41" s="3">
        <v>14</v>
      </c>
      <c r="K41" s="2">
        <v>14</v>
      </c>
      <c r="L41" s="2">
        <v>14</v>
      </c>
      <c r="M41" s="2">
        <v>7</v>
      </c>
      <c r="N41" s="2" t="s">
        <v>46</v>
      </c>
    </row>
    <row r="42" spans="1:14">
      <c r="A42" s="2" t="s">
        <v>21</v>
      </c>
      <c r="B42" s="2" t="s">
        <v>22</v>
      </c>
      <c r="C42" s="2">
        <v>1741831</v>
      </c>
      <c r="D42" s="2" t="s">
        <v>47</v>
      </c>
      <c r="E42" s="3" t="s">
        <v>37</v>
      </c>
      <c r="F42" s="3" t="s">
        <v>25</v>
      </c>
      <c r="G42" s="3" t="s">
        <v>48</v>
      </c>
      <c r="H42" s="3">
        <v>1</v>
      </c>
      <c r="I42" s="3">
        <v>8</v>
      </c>
      <c r="J42" s="3">
        <v>16</v>
      </c>
      <c r="K42" s="2">
        <v>24</v>
      </c>
      <c r="L42" s="2">
        <v>16</v>
      </c>
      <c r="M42" s="2">
        <v>8</v>
      </c>
      <c r="N42" s="2" t="s">
        <v>47</v>
      </c>
    </row>
    <row r="43" spans="1:14">
      <c r="A43" s="2" t="s">
        <v>21</v>
      </c>
      <c r="B43" s="2" t="s">
        <v>22</v>
      </c>
      <c r="C43" s="2">
        <v>1741829</v>
      </c>
      <c r="D43" s="2" t="s">
        <v>49</v>
      </c>
      <c r="E43" s="3" t="s">
        <v>37</v>
      </c>
      <c r="F43" s="3" t="s">
        <v>25</v>
      </c>
      <c r="G43" s="3" t="s">
        <v>48</v>
      </c>
      <c r="H43" s="3">
        <v>1</v>
      </c>
      <c r="I43" s="3">
        <v>53</v>
      </c>
      <c r="J43" s="3">
        <v>106</v>
      </c>
      <c r="K43" s="2">
        <v>159</v>
      </c>
      <c r="L43" s="2">
        <v>106</v>
      </c>
      <c r="M43" s="2">
        <v>53</v>
      </c>
      <c r="N43" s="2" t="s">
        <v>49</v>
      </c>
    </row>
    <row r="44" spans="1:14">
      <c r="A44" s="2" t="s">
        <v>21</v>
      </c>
      <c r="B44" s="2" t="s">
        <v>22</v>
      </c>
      <c r="C44" s="2">
        <v>1741828</v>
      </c>
      <c r="D44" s="2" t="s">
        <v>50</v>
      </c>
      <c r="E44" s="3" t="s">
        <v>37</v>
      </c>
      <c r="F44" s="3" t="s">
        <v>25</v>
      </c>
      <c r="G44" s="3" t="s">
        <v>48</v>
      </c>
      <c r="H44" s="3">
        <v>1</v>
      </c>
      <c r="I44" s="3">
        <v>7</v>
      </c>
      <c r="J44" s="3">
        <v>14</v>
      </c>
      <c r="K44" s="2">
        <v>21</v>
      </c>
      <c r="L44" s="2">
        <v>14</v>
      </c>
      <c r="M44" s="2">
        <v>7</v>
      </c>
      <c r="N44" s="2" t="s">
        <v>50</v>
      </c>
    </row>
    <row r="45" spans="1:14">
      <c r="I45">
        <f>SUM(I26:I44)</f>
        <v>299</v>
      </c>
      <c r="J45">
        <f>SUM(J26:J44)</f>
        <v>598</v>
      </c>
      <c r="K45">
        <f>SUM(K26:K44)</f>
        <v>666</v>
      </c>
      <c r="L45">
        <f>SUM(L26:L44)</f>
        <v>598</v>
      </c>
      <c r="M45">
        <f>SUM(M26:M44)</f>
        <v>299</v>
      </c>
    </row>
    <row r="46" spans="1:14">
      <c r="I46" s="8" t="s">
        <v>52</v>
      </c>
      <c r="J46" s="9"/>
      <c r="K46" s="9"/>
    </row>
    <row r="47" spans="1:14">
      <c r="I47" s="10" t="s">
        <v>9</v>
      </c>
      <c r="J47" s="10" t="s">
        <v>10</v>
      </c>
      <c r="K47" s="10" t="s">
        <v>11</v>
      </c>
      <c r="L47" s="10" t="s">
        <v>12</v>
      </c>
      <c r="M47" s="10" t="s">
        <v>13</v>
      </c>
    </row>
    <row r="48" spans="1:14">
      <c r="I48" s="11">
        <f>SUM(I26:I44)*1.03</f>
        <v>307.97</v>
      </c>
      <c r="J48" s="11">
        <f>SUM(J26:J44)*1.03</f>
        <v>615.94</v>
      </c>
      <c r="K48" s="11">
        <f>SUM(K26:K44)*1.03</f>
        <v>685.98</v>
      </c>
      <c r="L48" s="11">
        <f>SUM(L26:L44)*1.03</f>
        <v>615.94</v>
      </c>
      <c r="M48" s="11">
        <f>SUM(M26:M44)*1.03</f>
        <v>307.97</v>
      </c>
    </row>
    <row r="52" spans="8:14">
      <c r="H52" s="12" t="s">
        <v>53</v>
      </c>
      <c r="I52" s="10" t="s">
        <v>9</v>
      </c>
      <c r="J52" s="10" t="s">
        <v>10</v>
      </c>
      <c r="K52" s="10" t="s">
        <v>11</v>
      </c>
      <c r="L52" s="10" t="s">
        <v>12</v>
      </c>
      <c r="M52" s="10" t="s">
        <v>13</v>
      </c>
      <c r="N52" s="12" t="s">
        <v>54</v>
      </c>
    </row>
    <row r="53" spans="8:14">
      <c r="H53" s="12" t="s">
        <v>55</v>
      </c>
      <c r="I53" s="11">
        <f>(I45-I30)*1.03</f>
        <v>297.67</v>
      </c>
      <c r="J53" s="11">
        <f>(J45-J30)*1.03</f>
        <v>595.34</v>
      </c>
      <c r="K53" s="11">
        <f>(K45-K30)*1.03</f>
        <v>665.38</v>
      </c>
      <c r="L53" s="11">
        <f>(L45-L30)*1.03</f>
        <v>595.34</v>
      </c>
      <c r="M53" s="11">
        <f>(M45-M30)*1.03</f>
        <v>297.67</v>
      </c>
      <c r="N53" s="2">
        <v>1741805</v>
      </c>
    </row>
    <row r="54" spans="8:14">
      <c r="H54" s="13" t="s">
        <v>56</v>
      </c>
      <c r="I54" s="14">
        <v>80</v>
      </c>
      <c r="J54" s="15" t="s">
        <v>57</v>
      </c>
      <c r="K54" s="16"/>
      <c r="L54" s="17"/>
      <c r="M54" s="17"/>
      <c r="N54" s="2">
        <v>1741804</v>
      </c>
    </row>
    <row r="55" spans="8:14">
      <c r="N55" s="2">
        <v>1741803</v>
      </c>
    </row>
    <row r="56" spans="8:14">
      <c r="N56" s="2">
        <v>1741802</v>
      </c>
    </row>
    <row r="57" spans="8:14">
      <c r="N57" s="2">
        <v>1741800</v>
      </c>
    </row>
    <row r="58" spans="8:14">
      <c r="N58" s="2">
        <v>1741842</v>
      </c>
    </row>
    <row r="59" spans="8:14">
      <c r="N59" s="2">
        <v>1741841</v>
      </c>
    </row>
    <row r="60" spans="8:14">
      <c r="N60" s="2">
        <v>1741839</v>
      </c>
    </row>
    <row r="61" spans="8:14">
      <c r="N61" s="2">
        <v>1741838</v>
      </c>
    </row>
    <row r="62" spans="8:14">
      <c r="N62" s="2">
        <v>1741837</v>
      </c>
    </row>
    <row r="63" spans="8:14">
      <c r="N63" s="2">
        <v>1741836</v>
      </c>
    </row>
    <row r="64" spans="8:14">
      <c r="N64" s="2">
        <v>1741835</v>
      </c>
    </row>
    <row r="65" spans="14:14">
      <c r="N65" s="2">
        <v>1741834</v>
      </c>
    </row>
    <row r="66" spans="14:14">
      <c r="N66" s="2">
        <v>1741833</v>
      </c>
    </row>
    <row r="67" spans="14:14">
      <c r="N67" s="2">
        <v>1741832</v>
      </c>
    </row>
    <row r="68" spans="14:14">
      <c r="N68" s="2">
        <v>1741831</v>
      </c>
    </row>
    <row r="69" spans="14:14">
      <c r="N69" s="2">
        <v>1741829</v>
      </c>
    </row>
    <row r="70" spans="14:14">
      <c r="N70" s="2">
        <v>1741828</v>
      </c>
    </row>
  </sheetData>
  <mergeCells count="3">
    <mergeCell ref="A1:S1"/>
    <mergeCell ref="A24:N24"/>
    <mergeCell ref="J54:K5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0" width="9.15454545454545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1741746</v>
      </c>
      <c r="D3" s="2" t="s">
        <v>72</v>
      </c>
      <c r="E3" s="3" t="s">
        <v>73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74</v>
      </c>
      <c r="P3" s="2">
        <v>341</v>
      </c>
      <c r="Q3" s="2">
        <v>2728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1741745</v>
      </c>
      <c r="D4" s="2" t="s">
        <v>75</v>
      </c>
      <c r="E4" s="3" t="s">
        <v>73</v>
      </c>
      <c r="F4" s="3" t="s">
        <v>25</v>
      </c>
      <c r="G4" s="3" t="s">
        <v>76</v>
      </c>
      <c r="H4" s="3">
        <v>1</v>
      </c>
      <c r="I4" s="3">
        <v>2</v>
      </c>
      <c r="J4" s="3" t="s">
        <v>77</v>
      </c>
      <c r="K4" s="2" t="s">
        <v>77</v>
      </c>
      <c r="L4" s="2" t="s">
        <v>77</v>
      </c>
      <c r="M4" s="2" t="s">
        <v>77</v>
      </c>
      <c r="N4" s="2">
        <v>2</v>
      </c>
      <c r="O4" s="2" t="s">
        <v>78</v>
      </c>
      <c r="P4" s="2">
        <v>13</v>
      </c>
      <c r="Q4" s="2">
        <v>26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1741745</v>
      </c>
      <c r="D5" s="2" t="s">
        <v>75</v>
      </c>
      <c r="E5" s="3" t="s">
        <v>73</v>
      </c>
      <c r="F5" s="3" t="s">
        <v>25</v>
      </c>
      <c r="G5" s="3" t="s">
        <v>79</v>
      </c>
      <c r="H5" s="3">
        <v>1</v>
      </c>
      <c r="I5" s="3" t="s">
        <v>77</v>
      </c>
      <c r="J5" s="3">
        <v>2</v>
      </c>
      <c r="K5" s="2" t="s">
        <v>77</v>
      </c>
      <c r="L5" s="2" t="s">
        <v>77</v>
      </c>
      <c r="M5" s="2" t="s">
        <v>77</v>
      </c>
      <c r="N5" s="2">
        <v>2</v>
      </c>
      <c r="O5" s="2" t="s">
        <v>78</v>
      </c>
      <c r="P5" s="2">
        <v>25</v>
      </c>
      <c r="Q5" s="2">
        <v>50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1741745</v>
      </c>
      <c r="D6" s="2" t="s">
        <v>75</v>
      </c>
      <c r="E6" s="3" t="s">
        <v>73</v>
      </c>
      <c r="F6" s="3" t="s">
        <v>25</v>
      </c>
      <c r="G6" s="3" t="s">
        <v>80</v>
      </c>
      <c r="H6" s="3">
        <v>1</v>
      </c>
      <c r="I6" s="3" t="s">
        <v>77</v>
      </c>
      <c r="J6" s="3" t="s">
        <v>77</v>
      </c>
      <c r="K6" s="2">
        <v>2</v>
      </c>
      <c r="L6" s="2" t="s">
        <v>77</v>
      </c>
      <c r="M6" s="2" t="s">
        <v>77</v>
      </c>
      <c r="N6" s="2">
        <v>2</v>
      </c>
      <c r="O6" s="2" t="s">
        <v>78</v>
      </c>
      <c r="P6" s="2">
        <v>25</v>
      </c>
      <c r="Q6" s="2">
        <v>50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1741745</v>
      </c>
      <c r="D7" s="2" t="s">
        <v>75</v>
      </c>
      <c r="E7" s="3" t="s">
        <v>73</v>
      </c>
      <c r="F7" s="3" t="s">
        <v>25</v>
      </c>
      <c r="G7" s="3" t="s">
        <v>81</v>
      </c>
      <c r="H7" s="3">
        <v>1</v>
      </c>
      <c r="I7" s="3" t="s">
        <v>77</v>
      </c>
      <c r="J7" s="3" t="s">
        <v>77</v>
      </c>
      <c r="K7" s="2" t="s">
        <v>77</v>
      </c>
      <c r="L7" s="2">
        <v>2</v>
      </c>
      <c r="M7" s="2" t="s">
        <v>77</v>
      </c>
      <c r="N7" s="2">
        <v>2</v>
      </c>
      <c r="O7" s="2" t="s">
        <v>78</v>
      </c>
      <c r="P7" s="2">
        <v>25</v>
      </c>
      <c r="Q7" s="2">
        <v>50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1741745</v>
      </c>
      <c r="D8" s="2" t="s">
        <v>75</v>
      </c>
      <c r="E8" s="3" t="s">
        <v>73</v>
      </c>
      <c r="F8" s="3" t="s">
        <v>25</v>
      </c>
      <c r="G8" s="3" t="s">
        <v>82</v>
      </c>
      <c r="H8" s="3">
        <v>1</v>
      </c>
      <c r="I8" s="3" t="s">
        <v>77</v>
      </c>
      <c r="J8" s="3" t="s">
        <v>77</v>
      </c>
      <c r="K8" s="2" t="s">
        <v>77</v>
      </c>
      <c r="L8" s="2" t="s">
        <v>77</v>
      </c>
      <c r="M8" s="2">
        <v>2</v>
      </c>
      <c r="N8" s="2">
        <v>2</v>
      </c>
      <c r="O8" s="2" t="s">
        <v>78</v>
      </c>
      <c r="P8" s="2">
        <v>13</v>
      </c>
      <c r="Q8" s="2">
        <v>26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1741805</v>
      </c>
      <c r="D9" s="2" t="s">
        <v>23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23</v>
      </c>
      <c r="P9" s="2">
        <v>60</v>
      </c>
      <c r="Q9" s="2">
        <v>480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1741804</v>
      </c>
      <c r="D10" s="2" t="s">
        <v>27</v>
      </c>
      <c r="E10" s="3" t="s">
        <v>28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15</v>
      </c>
      <c r="Q10" s="2">
        <v>120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1741803</v>
      </c>
      <c r="D11" s="2" t="s">
        <v>29</v>
      </c>
      <c r="E11" s="3" t="s">
        <v>28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9</v>
      </c>
      <c r="Q11" s="2">
        <v>72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1741802</v>
      </c>
      <c r="D12" s="2" t="s">
        <v>30</v>
      </c>
      <c r="E12" s="3" t="s">
        <v>24</v>
      </c>
      <c r="F12" s="3" t="s">
        <v>25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28</v>
      </c>
      <c r="Q12" s="2">
        <v>224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1741801</v>
      </c>
      <c r="D13" s="2" t="s">
        <v>32</v>
      </c>
      <c r="E13" s="3" t="s">
        <v>24</v>
      </c>
      <c r="F13" s="3" t="s">
        <v>25</v>
      </c>
      <c r="G13" s="3" t="s">
        <v>33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10</v>
      </c>
      <c r="Q13" s="2">
        <v>80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1741800</v>
      </c>
      <c r="D14" s="2" t="s">
        <v>34</v>
      </c>
      <c r="E14" s="3" t="s">
        <v>24</v>
      </c>
      <c r="F14" s="3" t="s">
        <v>25</v>
      </c>
      <c r="G14" s="3" t="s">
        <v>35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19</v>
      </c>
      <c r="Q14" s="2">
        <v>152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1741842</v>
      </c>
      <c r="D15" s="2" t="s">
        <v>36</v>
      </c>
      <c r="E15" s="3" t="s">
        <v>37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36</v>
      </c>
      <c r="P15" s="2">
        <v>12</v>
      </c>
      <c r="Q15" s="2">
        <v>96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1741841</v>
      </c>
      <c r="D16" s="2" t="s">
        <v>38</v>
      </c>
      <c r="E16" s="3" t="s">
        <v>37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13</v>
      </c>
      <c r="Q16" s="2">
        <v>104</v>
      </c>
      <c r="R16" s="2">
        <v>0</v>
      </c>
      <c r="S16" s="2">
        <v>0</v>
      </c>
    </row>
    <row r="17" spans="1:40">
      <c r="A17" s="2" t="s">
        <v>21</v>
      </c>
      <c r="B17" s="2" t="s">
        <v>22</v>
      </c>
      <c r="C17" s="2">
        <v>1741839</v>
      </c>
      <c r="D17" s="2" t="s">
        <v>39</v>
      </c>
      <c r="E17" s="3" t="s">
        <v>37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12</v>
      </c>
      <c r="Q17" s="2">
        <v>96</v>
      </c>
      <c r="R17" s="2">
        <v>0</v>
      </c>
      <c r="S17" s="2">
        <v>0</v>
      </c>
    </row>
    <row r="18" spans="1:40">
      <c r="A18" s="2" t="s">
        <v>21</v>
      </c>
      <c r="B18" s="2" t="s">
        <v>22</v>
      </c>
      <c r="C18" s="2">
        <v>1741838</v>
      </c>
      <c r="D18" s="2" t="s">
        <v>40</v>
      </c>
      <c r="E18" s="3" t="s">
        <v>37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40</v>
      </c>
      <c r="P18" s="2">
        <v>11</v>
      </c>
      <c r="Q18" s="2">
        <v>88</v>
      </c>
      <c r="R18" s="2">
        <v>0</v>
      </c>
      <c r="S18" s="2">
        <v>0</v>
      </c>
    </row>
    <row r="19" spans="1:40">
      <c r="A19" s="2" t="s">
        <v>21</v>
      </c>
      <c r="B19" s="2" t="s">
        <v>22</v>
      </c>
      <c r="C19" s="2">
        <v>1741837</v>
      </c>
      <c r="D19" s="2" t="s">
        <v>41</v>
      </c>
      <c r="E19" s="3" t="s">
        <v>37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41</v>
      </c>
      <c r="P19" s="2">
        <v>1</v>
      </c>
      <c r="Q19" s="2">
        <v>8</v>
      </c>
      <c r="R19" s="2">
        <v>0</v>
      </c>
      <c r="S19" s="2">
        <v>0</v>
      </c>
    </row>
    <row r="20" spans="1:40">
      <c r="A20" s="2" t="s">
        <v>21</v>
      </c>
      <c r="B20" s="2" t="s">
        <v>22</v>
      </c>
      <c r="C20" s="2">
        <v>1741836</v>
      </c>
      <c r="D20" s="2" t="s">
        <v>42</v>
      </c>
      <c r="E20" s="3" t="s">
        <v>37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42</v>
      </c>
      <c r="P20" s="2">
        <v>19</v>
      </c>
      <c r="Q20" s="2">
        <v>152</v>
      </c>
      <c r="R20" s="2">
        <v>0</v>
      </c>
      <c r="S20" s="2">
        <v>0</v>
      </c>
    </row>
    <row r="21" spans="1:40">
      <c r="A21" s="2" t="s">
        <v>21</v>
      </c>
      <c r="B21" s="2" t="s">
        <v>22</v>
      </c>
      <c r="C21" s="2">
        <v>1741835</v>
      </c>
      <c r="D21" s="2" t="s">
        <v>43</v>
      </c>
      <c r="E21" s="3" t="s">
        <v>37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43</v>
      </c>
      <c r="P21" s="2">
        <v>1</v>
      </c>
      <c r="Q21" s="2">
        <v>8</v>
      </c>
      <c r="R21" s="2">
        <v>0</v>
      </c>
      <c r="S21" s="2">
        <v>0</v>
      </c>
    </row>
    <row r="22" spans="1:40">
      <c r="A22" s="2" t="s">
        <v>21</v>
      </c>
      <c r="B22" s="2" t="s">
        <v>22</v>
      </c>
      <c r="C22" s="2">
        <v>1741834</v>
      </c>
      <c r="D22" s="2" t="s">
        <v>44</v>
      </c>
      <c r="E22" s="3" t="s">
        <v>37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44</v>
      </c>
      <c r="P22" s="2">
        <v>7</v>
      </c>
      <c r="Q22" s="2">
        <v>56</v>
      </c>
      <c r="R22" s="2">
        <v>0</v>
      </c>
      <c r="S22" s="2">
        <v>0</v>
      </c>
    </row>
    <row r="23" spans="1:40">
      <c r="A23" s="2" t="s">
        <v>21</v>
      </c>
      <c r="B23" s="2" t="s">
        <v>22</v>
      </c>
      <c r="C23" s="2">
        <v>1741833</v>
      </c>
      <c r="D23" s="2" t="s">
        <v>45</v>
      </c>
      <c r="E23" s="3" t="s">
        <v>37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45</v>
      </c>
      <c r="P23" s="2">
        <v>7</v>
      </c>
      <c r="Q23" s="2">
        <v>56</v>
      </c>
      <c r="R23" s="2">
        <v>0</v>
      </c>
      <c r="S23" s="2">
        <v>0</v>
      </c>
    </row>
    <row r="24" spans="1:40">
      <c r="A24" s="2" t="s">
        <v>21</v>
      </c>
      <c r="B24" s="2" t="s">
        <v>22</v>
      </c>
      <c r="C24" s="2">
        <v>1741832</v>
      </c>
      <c r="D24" s="2" t="s">
        <v>46</v>
      </c>
      <c r="E24" s="3" t="s">
        <v>37</v>
      </c>
      <c r="F24" s="3" t="s">
        <v>25</v>
      </c>
      <c r="G24" s="3" t="s">
        <v>26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46</v>
      </c>
      <c r="P24" s="2">
        <v>7</v>
      </c>
      <c r="Q24" s="2">
        <v>56</v>
      </c>
      <c r="R24" s="2">
        <v>0</v>
      </c>
      <c r="S24" s="2">
        <v>0</v>
      </c>
    </row>
    <row r="25" spans="1:40">
      <c r="A25" s="2" t="s">
        <v>21</v>
      </c>
      <c r="B25" s="2" t="s">
        <v>22</v>
      </c>
      <c r="C25" s="2">
        <v>1741831</v>
      </c>
      <c r="D25" s="2" t="s">
        <v>47</v>
      </c>
      <c r="E25" s="3" t="s">
        <v>37</v>
      </c>
      <c r="F25" s="3" t="s">
        <v>25</v>
      </c>
      <c r="G25" s="3" t="s">
        <v>48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47</v>
      </c>
      <c r="P25" s="2">
        <v>8</v>
      </c>
      <c r="Q25" s="2">
        <v>72</v>
      </c>
      <c r="R25" s="2">
        <v>0</v>
      </c>
      <c r="S25" s="2">
        <v>0</v>
      </c>
    </row>
    <row r="26" spans="1:40">
      <c r="A26" s="2" t="s">
        <v>21</v>
      </c>
      <c r="B26" s="2" t="s">
        <v>22</v>
      </c>
      <c r="C26" s="2">
        <v>1741829</v>
      </c>
      <c r="D26" s="2" t="s">
        <v>49</v>
      </c>
      <c r="E26" s="3" t="s">
        <v>37</v>
      </c>
      <c r="F26" s="3" t="s">
        <v>25</v>
      </c>
      <c r="G26" s="3" t="s">
        <v>48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49</v>
      </c>
      <c r="P26" s="2">
        <v>53</v>
      </c>
      <c r="Q26" s="2">
        <v>477</v>
      </c>
      <c r="R26" s="2">
        <v>0</v>
      </c>
      <c r="S26" s="2">
        <v>0</v>
      </c>
    </row>
    <row r="27" spans="1:40">
      <c r="A27" s="2" t="s">
        <v>21</v>
      </c>
      <c r="B27" s="2" t="s">
        <v>22</v>
      </c>
      <c r="C27" s="2">
        <v>1741828</v>
      </c>
      <c r="D27" s="2" t="s">
        <v>50</v>
      </c>
      <c r="E27" s="3" t="s">
        <v>37</v>
      </c>
      <c r="F27" s="3" t="s">
        <v>25</v>
      </c>
      <c r="G27" s="3" t="s">
        <v>48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50</v>
      </c>
      <c r="P27" s="2">
        <v>7</v>
      </c>
      <c r="Q27" s="2">
        <v>63</v>
      </c>
      <c r="R27" s="2">
        <v>0</v>
      </c>
      <c r="S27" s="2">
        <v>0</v>
      </c>
    </row>
    <row r="30" spans="1:40">
      <c r="A30" s="1" t="s">
        <v>83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59</v>
      </c>
      <c r="B31" s="1" t="s">
        <v>60</v>
      </c>
      <c r="C31" s="1" t="s">
        <v>61</v>
      </c>
      <c r="D31" s="1" t="s">
        <v>4</v>
      </c>
      <c r="E31" s="1" t="s">
        <v>62</v>
      </c>
      <c r="F31" s="1" t="s">
        <v>63</v>
      </c>
      <c r="G31" s="1" t="s">
        <v>64</v>
      </c>
      <c r="H31" s="1" t="s">
        <v>65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67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21</v>
      </c>
      <c r="B32" s="2" t="s">
        <v>22</v>
      </c>
      <c r="C32" s="2">
        <v>1741746</v>
      </c>
      <c r="D32" s="2" t="s">
        <v>72</v>
      </c>
      <c r="E32" s="3" t="s">
        <v>73</v>
      </c>
      <c r="F32" s="3" t="s">
        <v>25</v>
      </c>
      <c r="G32" s="3" t="s">
        <v>26</v>
      </c>
      <c r="H32" s="3">
        <v>1</v>
      </c>
      <c r="I32" s="3">
        <v>341</v>
      </c>
      <c r="J32" s="3">
        <v>682</v>
      </c>
      <c r="K32" s="2">
        <v>682</v>
      </c>
      <c r="L32" s="2">
        <v>682</v>
      </c>
      <c r="M32" s="2">
        <v>341</v>
      </c>
      <c r="N32" s="2" t="s">
        <v>74</v>
      </c>
    </row>
    <row r="33" spans="1:14">
      <c r="A33" s="2" t="s">
        <v>21</v>
      </c>
      <c r="B33" s="2" t="s">
        <v>22</v>
      </c>
      <c r="C33" s="2">
        <v>1741745</v>
      </c>
      <c r="D33" s="2" t="s">
        <v>75</v>
      </c>
      <c r="E33" s="3" t="s">
        <v>73</v>
      </c>
      <c r="F33" s="3" t="s">
        <v>25</v>
      </c>
      <c r="G33" s="3" t="s">
        <v>76</v>
      </c>
      <c r="H33" s="3">
        <v>1</v>
      </c>
      <c r="I33" s="3">
        <v>26</v>
      </c>
      <c r="J33" s="3" t="s">
        <v>77</v>
      </c>
      <c r="K33" s="2" t="s">
        <v>77</v>
      </c>
      <c r="L33" s="2" t="s">
        <v>77</v>
      </c>
      <c r="M33" s="2" t="s">
        <v>77</v>
      </c>
      <c r="N33" s="2" t="s">
        <v>78</v>
      </c>
    </row>
    <row r="34" spans="1:14">
      <c r="A34" s="2" t="s">
        <v>21</v>
      </c>
      <c r="B34" s="2" t="s">
        <v>22</v>
      </c>
      <c r="C34" s="2">
        <v>1741745</v>
      </c>
      <c r="D34" s="2" t="s">
        <v>75</v>
      </c>
      <c r="E34" s="3" t="s">
        <v>73</v>
      </c>
      <c r="F34" s="3" t="s">
        <v>25</v>
      </c>
      <c r="G34" s="3" t="s">
        <v>79</v>
      </c>
      <c r="H34" s="3">
        <v>1</v>
      </c>
      <c r="I34" s="3" t="s">
        <v>77</v>
      </c>
      <c r="J34" s="3">
        <v>50</v>
      </c>
      <c r="K34" s="2" t="s">
        <v>77</v>
      </c>
      <c r="L34" s="2" t="s">
        <v>77</v>
      </c>
      <c r="M34" s="2" t="s">
        <v>77</v>
      </c>
      <c r="N34" s="2" t="s">
        <v>78</v>
      </c>
    </row>
    <row r="35" spans="1:14">
      <c r="A35" s="2" t="s">
        <v>21</v>
      </c>
      <c r="B35" s="2" t="s">
        <v>22</v>
      </c>
      <c r="C35" s="2">
        <v>1741745</v>
      </c>
      <c r="D35" s="2" t="s">
        <v>75</v>
      </c>
      <c r="E35" s="3" t="s">
        <v>73</v>
      </c>
      <c r="F35" s="3" t="s">
        <v>25</v>
      </c>
      <c r="G35" s="3" t="s">
        <v>80</v>
      </c>
      <c r="H35" s="3">
        <v>1</v>
      </c>
      <c r="I35" s="3" t="s">
        <v>77</v>
      </c>
      <c r="J35" s="3" t="s">
        <v>77</v>
      </c>
      <c r="K35" s="2">
        <v>50</v>
      </c>
      <c r="L35" s="2" t="s">
        <v>77</v>
      </c>
      <c r="M35" s="2" t="s">
        <v>77</v>
      </c>
      <c r="N35" s="2" t="s">
        <v>78</v>
      </c>
    </row>
    <row r="36" spans="1:14">
      <c r="A36" s="2" t="s">
        <v>21</v>
      </c>
      <c r="B36" s="2" t="s">
        <v>22</v>
      </c>
      <c r="C36" s="2">
        <v>1741745</v>
      </c>
      <c r="D36" s="2" t="s">
        <v>75</v>
      </c>
      <c r="E36" s="3" t="s">
        <v>73</v>
      </c>
      <c r="F36" s="3" t="s">
        <v>25</v>
      </c>
      <c r="G36" s="3" t="s">
        <v>81</v>
      </c>
      <c r="H36" s="3">
        <v>1</v>
      </c>
      <c r="I36" s="3" t="s">
        <v>77</v>
      </c>
      <c r="J36" s="3" t="s">
        <v>77</v>
      </c>
      <c r="K36" s="2" t="s">
        <v>77</v>
      </c>
      <c r="L36" s="2">
        <v>50</v>
      </c>
      <c r="M36" s="2" t="s">
        <v>77</v>
      </c>
      <c r="N36" s="2" t="s">
        <v>78</v>
      </c>
    </row>
    <row r="37" spans="1:14">
      <c r="A37" s="2" t="s">
        <v>21</v>
      </c>
      <c r="B37" s="2" t="s">
        <v>22</v>
      </c>
      <c r="C37" s="2">
        <v>1741745</v>
      </c>
      <c r="D37" s="2" t="s">
        <v>75</v>
      </c>
      <c r="E37" s="3" t="s">
        <v>73</v>
      </c>
      <c r="F37" s="3" t="s">
        <v>25</v>
      </c>
      <c r="G37" s="3" t="s">
        <v>82</v>
      </c>
      <c r="H37" s="3">
        <v>1</v>
      </c>
      <c r="I37" s="3" t="s">
        <v>77</v>
      </c>
      <c r="J37" s="3" t="s">
        <v>77</v>
      </c>
      <c r="K37" s="2" t="s">
        <v>77</v>
      </c>
      <c r="L37" s="2" t="s">
        <v>77</v>
      </c>
      <c r="M37" s="2">
        <v>26</v>
      </c>
      <c r="N37" s="2" t="s">
        <v>78</v>
      </c>
    </row>
    <row r="38" spans="1:14">
      <c r="A38" s="2" t="s">
        <v>21</v>
      </c>
      <c r="B38" s="2" t="s">
        <v>22</v>
      </c>
      <c r="C38" s="2">
        <v>1741805</v>
      </c>
      <c r="D38" s="2" t="s">
        <v>23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60</v>
      </c>
      <c r="J38" s="3">
        <v>120</v>
      </c>
      <c r="K38" s="2">
        <v>120</v>
      </c>
      <c r="L38" s="2">
        <v>120</v>
      </c>
      <c r="M38" s="2">
        <v>60</v>
      </c>
      <c r="N38" s="2" t="s">
        <v>23</v>
      </c>
    </row>
    <row r="39" spans="1:14">
      <c r="A39" s="2" t="s">
        <v>21</v>
      </c>
      <c r="B39" s="2" t="s">
        <v>22</v>
      </c>
      <c r="C39" s="2">
        <v>1741804</v>
      </c>
      <c r="D39" s="2" t="s">
        <v>27</v>
      </c>
      <c r="E39" s="3" t="s">
        <v>28</v>
      </c>
      <c r="F39" s="3" t="s">
        <v>25</v>
      </c>
      <c r="G39" s="3" t="s">
        <v>26</v>
      </c>
      <c r="H39" s="3">
        <v>1</v>
      </c>
      <c r="I39" s="3">
        <v>15</v>
      </c>
      <c r="J39" s="3">
        <v>30</v>
      </c>
      <c r="K39" s="2">
        <v>30</v>
      </c>
      <c r="L39" s="2">
        <v>30</v>
      </c>
      <c r="M39" s="2">
        <v>15</v>
      </c>
      <c r="N39" s="2" t="s">
        <v>27</v>
      </c>
    </row>
    <row r="40" spans="1:14">
      <c r="A40" s="2" t="s">
        <v>21</v>
      </c>
      <c r="B40" s="2" t="s">
        <v>22</v>
      </c>
      <c r="C40" s="2">
        <v>1741803</v>
      </c>
      <c r="D40" s="2" t="s">
        <v>29</v>
      </c>
      <c r="E40" s="3" t="s">
        <v>28</v>
      </c>
      <c r="F40" s="3" t="s">
        <v>25</v>
      </c>
      <c r="G40" s="3" t="s">
        <v>26</v>
      </c>
      <c r="H40" s="3">
        <v>1</v>
      </c>
      <c r="I40" s="3">
        <v>9</v>
      </c>
      <c r="J40" s="3">
        <v>18</v>
      </c>
      <c r="K40" s="2">
        <v>18</v>
      </c>
      <c r="L40" s="2">
        <v>18</v>
      </c>
      <c r="M40" s="2">
        <v>9</v>
      </c>
      <c r="N40" s="2" t="s">
        <v>29</v>
      </c>
    </row>
    <row r="41" spans="1:14">
      <c r="A41" s="2" t="s">
        <v>21</v>
      </c>
      <c r="B41" s="2" t="s">
        <v>22</v>
      </c>
      <c r="C41" s="2">
        <v>1741802</v>
      </c>
      <c r="D41" s="2" t="s">
        <v>30</v>
      </c>
      <c r="E41" s="3" t="s">
        <v>24</v>
      </c>
      <c r="F41" s="3" t="s">
        <v>25</v>
      </c>
      <c r="G41" s="3" t="s">
        <v>31</v>
      </c>
      <c r="H41" s="3">
        <v>1</v>
      </c>
      <c r="I41" s="3">
        <v>28</v>
      </c>
      <c r="J41" s="3">
        <v>56</v>
      </c>
      <c r="K41" s="2">
        <v>56</v>
      </c>
      <c r="L41" s="2">
        <v>56</v>
      </c>
      <c r="M41" s="2">
        <v>28</v>
      </c>
      <c r="N41" s="2" t="s">
        <v>30</v>
      </c>
    </row>
    <row r="42" spans="1:14">
      <c r="A42" s="2" t="s">
        <v>21</v>
      </c>
      <c r="B42" s="2" t="s">
        <v>22</v>
      </c>
      <c r="C42" s="2">
        <v>1741801</v>
      </c>
      <c r="D42" s="2" t="s">
        <v>32</v>
      </c>
      <c r="E42" s="3" t="s">
        <v>24</v>
      </c>
      <c r="F42" s="3" t="s">
        <v>25</v>
      </c>
      <c r="G42" s="3" t="s">
        <v>33</v>
      </c>
      <c r="H42" s="3">
        <v>1</v>
      </c>
      <c r="I42" s="3">
        <v>10</v>
      </c>
      <c r="J42" s="3">
        <v>20</v>
      </c>
      <c r="K42" s="2">
        <v>20</v>
      </c>
      <c r="L42" s="2">
        <v>20</v>
      </c>
      <c r="M42" s="2">
        <v>10</v>
      </c>
      <c r="N42" s="2" t="s">
        <v>32</v>
      </c>
    </row>
    <row r="43" spans="1:14">
      <c r="A43" s="2" t="s">
        <v>21</v>
      </c>
      <c r="B43" s="2" t="s">
        <v>22</v>
      </c>
      <c r="C43" s="2">
        <v>1741800</v>
      </c>
      <c r="D43" s="2" t="s">
        <v>34</v>
      </c>
      <c r="E43" s="3" t="s">
        <v>24</v>
      </c>
      <c r="F43" s="3" t="s">
        <v>25</v>
      </c>
      <c r="G43" s="3" t="s">
        <v>35</v>
      </c>
      <c r="H43" s="3">
        <v>1</v>
      </c>
      <c r="I43" s="3">
        <v>19</v>
      </c>
      <c r="J43" s="3">
        <v>38</v>
      </c>
      <c r="K43" s="2">
        <v>38</v>
      </c>
      <c r="L43" s="2">
        <v>38</v>
      </c>
      <c r="M43" s="2">
        <v>19</v>
      </c>
      <c r="N43" s="2" t="s">
        <v>34</v>
      </c>
    </row>
    <row r="44" spans="1:14">
      <c r="A44" s="2" t="s">
        <v>21</v>
      </c>
      <c r="B44" s="2" t="s">
        <v>22</v>
      </c>
      <c r="C44" s="2">
        <v>1741842</v>
      </c>
      <c r="D44" s="2" t="s">
        <v>36</v>
      </c>
      <c r="E44" s="3" t="s">
        <v>37</v>
      </c>
      <c r="F44" s="3" t="s">
        <v>25</v>
      </c>
      <c r="G44" s="3" t="s">
        <v>26</v>
      </c>
      <c r="H44" s="3">
        <v>1</v>
      </c>
      <c r="I44" s="3">
        <v>12</v>
      </c>
      <c r="J44" s="3">
        <v>24</v>
      </c>
      <c r="K44" s="2">
        <v>24</v>
      </c>
      <c r="L44" s="2">
        <v>24</v>
      </c>
      <c r="M44" s="2">
        <v>12</v>
      </c>
      <c r="N44" s="2" t="s">
        <v>36</v>
      </c>
    </row>
    <row r="45" spans="1:14">
      <c r="A45" s="2" t="s">
        <v>21</v>
      </c>
      <c r="B45" s="2" t="s">
        <v>22</v>
      </c>
      <c r="C45" s="2">
        <v>1741841</v>
      </c>
      <c r="D45" s="2" t="s">
        <v>38</v>
      </c>
      <c r="E45" s="3" t="s">
        <v>37</v>
      </c>
      <c r="F45" s="3" t="s">
        <v>25</v>
      </c>
      <c r="G45" s="3" t="s">
        <v>26</v>
      </c>
      <c r="H45" s="3">
        <v>1</v>
      </c>
      <c r="I45" s="3">
        <v>13</v>
      </c>
      <c r="J45" s="3">
        <v>26</v>
      </c>
      <c r="K45" s="2">
        <v>26</v>
      </c>
      <c r="L45" s="2">
        <v>26</v>
      </c>
      <c r="M45" s="2">
        <v>13</v>
      </c>
      <c r="N45" s="2" t="s">
        <v>38</v>
      </c>
    </row>
    <row r="46" spans="1:14">
      <c r="A46" s="2" t="s">
        <v>21</v>
      </c>
      <c r="B46" s="2" t="s">
        <v>22</v>
      </c>
      <c r="C46" s="2">
        <v>1741839</v>
      </c>
      <c r="D46" s="2" t="s">
        <v>39</v>
      </c>
      <c r="E46" s="3" t="s">
        <v>37</v>
      </c>
      <c r="F46" s="3" t="s">
        <v>25</v>
      </c>
      <c r="G46" s="3" t="s">
        <v>26</v>
      </c>
      <c r="H46" s="3">
        <v>1</v>
      </c>
      <c r="I46" s="3">
        <v>12</v>
      </c>
      <c r="J46" s="3">
        <v>24</v>
      </c>
      <c r="K46" s="2">
        <v>24</v>
      </c>
      <c r="L46" s="2">
        <v>24</v>
      </c>
      <c r="M46" s="2">
        <v>12</v>
      </c>
      <c r="N46" s="2" t="s">
        <v>39</v>
      </c>
    </row>
    <row r="47" spans="1:14">
      <c r="A47" s="2" t="s">
        <v>21</v>
      </c>
      <c r="B47" s="2" t="s">
        <v>22</v>
      </c>
      <c r="C47" s="2">
        <v>1741838</v>
      </c>
      <c r="D47" s="2" t="s">
        <v>40</v>
      </c>
      <c r="E47" s="3" t="s">
        <v>37</v>
      </c>
      <c r="F47" s="3" t="s">
        <v>25</v>
      </c>
      <c r="G47" s="3" t="s">
        <v>26</v>
      </c>
      <c r="H47" s="3">
        <v>1</v>
      </c>
      <c r="I47" s="3">
        <v>11</v>
      </c>
      <c r="J47" s="3">
        <v>22</v>
      </c>
      <c r="K47" s="2">
        <v>22</v>
      </c>
      <c r="L47" s="2">
        <v>22</v>
      </c>
      <c r="M47" s="2">
        <v>11</v>
      </c>
      <c r="N47" s="2" t="s">
        <v>40</v>
      </c>
    </row>
    <row r="48" spans="1:14">
      <c r="A48" s="2" t="s">
        <v>21</v>
      </c>
      <c r="B48" s="2" t="s">
        <v>22</v>
      </c>
      <c r="C48" s="2">
        <v>1741837</v>
      </c>
      <c r="D48" s="2" t="s">
        <v>41</v>
      </c>
      <c r="E48" s="3" t="s">
        <v>37</v>
      </c>
      <c r="F48" s="3" t="s">
        <v>25</v>
      </c>
      <c r="G48" s="3" t="s">
        <v>26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 t="s">
        <v>41</v>
      </c>
    </row>
    <row r="49" spans="1:14">
      <c r="A49" s="2" t="s">
        <v>21</v>
      </c>
      <c r="B49" s="2" t="s">
        <v>22</v>
      </c>
      <c r="C49" s="2">
        <v>1741836</v>
      </c>
      <c r="D49" s="2" t="s">
        <v>42</v>
      </c>
      <c r="E49" s="3" t="s">
        <v>37</v>
      </c>
      <c r="F49" s="3" t="s">
        <v>25</v>
      </c>
      <c r="G49" s="3" t="s">
        <v>26</v>
      </c>
      <c r="H49" s="3">
        <v>1</v>
      </c>
      <c r="I49" s="3">
        <v>19</v>
      </c>
      <c r="J49" s="3">
        <v>38</v>
      </c>
      <c r="K49" s="2">
        <v>38</v>
      </c>
      <c r="L49" s="2">
        <v>38</v>
      </c>
      <c r="M49" s="2">
        <v>19</v>
      </c>
      <c r="N49" s="2" t="s">
        <v>42</v>
      </c>
    </row>
    <row r="50" spans="1:14">
      <c r="A50" s="2" t="s">
        <v>21</v>
      </c>
      <c r="B50" s="2" t="s">
        <v>22</v>
      </c>
      <c r="C50" s="2">
        <v>1741835</v>
      </c>
      <c r="D50" s="2" t="s">
        <v>43</v>
      </c>
      <c r="E50" s="3" t="s">
        <v>37</v>
      </c>
      <c r="F50" s="3" t="s">
        <v>25</v>
      </c>
      <c r="G50" s="3" t="s">
        <v>26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 t="s">
        <v>43</v>
      </c>
    </row>
    <row r="51" spans="1:14">
      <c r="A51" s="2" t="s">
        <v>21</v>
      </c>
      <c r="B51" s="2" t="s">
        <v>22</v>
      </c>
      <c r="C51" s="2">
        <v>1741834</v>
      </c>
      <c r="D51" s="2" t="s">
        <v>44</v>
      </c>
      <c r="E51" s="3" t="s">
        <v>37</v>
      </c>
      <c r="F51" s="3" t="s">
        <v>25</v>
      </c>
      <c r="G51" s="3" t="s">
        <v>26</v>
      </c>
      <c r="H51" s="3">
        <v>1</v>
      </c>
      <c r="I51" s="3">
        <v>7</v>
      </c>
      <c r="J51" s="3">
        <v>14</v>
      </c>
      <c r="K51" s="2">
        <v>14</v>
      </c>
      <c r="L51" s="2">
        <v>14</v>
      </c>
      <c r="M51" s="2">
        <v>7</v>
      </c>
      <c r="N51" s="2" t="s">
        <v>44</v>
      </c>
    </row>
    <row r="52" spans="1:14">
      <c r="A52" s="2" t="s">
        <v>21</v>
      </c>
      <c r="B52" s="2" t="s">
        <v>22</v>
      </c>
      <c r="C52" s="2">
        <v>1741833</v>
      </c>
      <c r="D52" s="2" t="s">
        <v>45</v>
      </c>
      <c r="E52" s="3" t="s">
        <v>37</v>
      </c>
      <c r="F52" s="3" t="s">
        <v>25</v>
      </c>
      <c r="G52" s="3" t="s">
        <v>26</v>
      </c>
      <c r="H52" s="3">
        <v>1</v>
      </c>
      <c r="I52" s="3">
        <v>7</v>
      </c>
      <c r="J52" s="3">
        <v>14</v>
      </c>
      <c r="K52" s="2">
        <v>14</v>
      </c>
      <c r="L52" s="2">
        <v>14</v>
      </c>
      <c r="M52" s="2">
        <v>7</v>
      </c>
      <c r="N52" s="2" t="s">
        <v>45</v>
      </c>
    </row>
    <row r="53" spans="1:14">
      <c r="A53" s="2" t="s">
        <v>21</v>
      </c>
      <c r="B53" s="2" t="s">
        <v>22</v>
      </c>
      <c r="C53" s="2">
        <v>1741832</v>
      </c>
      <c r="D53" s="2" t="s">
        <v>46</v>
      </c>
      <c r="E53" s="3" t="s">
        <v>37</v>
      </c>
      <c r="F53" s="3" t="s">
        <v>25</v>
      </c>
      <c r="G53" s="3" t="s">
        <v>26</v>
      </c>
      <c r="H53" s="3">
        <v>1</v>
      </c>
      <c r="I53" s="3">
        <v>7</v>
      </c>
      <c r="J53" s="3">
        <v>14</v>
      </c>
      <c r="K53" s="2">
        <v>14</v>
      </c>
      <c r="L53" s="2">
        <v>14</v>
      </c>
      <c r="M53" s="2">
        <v>7</v>
      </c>
      <c r="N53" s="2" t="s">
        <v>46</v>
      </c>
    </row>
    <row r="54" spans="1:14">
      <c r="A54" s="2" t="s">
        <v>21</v>
      </c>
      <c r="B54" s="2" t="s">
        <v>22</v>
      </c>
      <c r="C54" s="2">
        <v>1741831</v>
      </c>
      <c r="D54" s="2" t="s">
        <v>47</v>
      </c>
      <c r="E54" s="3" t="s">
        <v>37</v>
      </c>
      <c r="F54" s="3" t="s">
        <v>25</v>
      </c>
      <c r="G54" s="3" t="s">
        <v>48</v>
      </c>
      <c r="H54" s="3">
        <v>1</v>
      </c>
      <c r="I54" s="3">
        <v>8</v>
      </c>
      <c r="J54" s="3">
        <v>16</v>
      </c>
      <c r="K54" s="2">
        <v>24</v>
      </c>
      <c r="L54" s="2">
        <v>16</v>
      </c>
      <c r="M54" s="2">
        <v>8</v>
      </c>
      <c r="N54" s="2" t="s">
        <v>47</v>
      </c>
    </row>
    <row r="55" spans="1:14">
      <c r="A55" s="2" t="s">
        <v>21</v>
      </c>
      <c r="B55" s="2" t="s">
        <v>22</v>
      </c>
      <c r="C55" s="2">
        <v>1741829</v>
      </c>
      <c r="D55" s="2" t="s">
        <v>49</v>
      </c>
      <c r="E55" s="3" t="s">
        <v>37</v>
      </c>
      <c r="F55" s="3" t="s">
        <v>25</v>
      </c>
      <c r="G55" s="3" t="s">
        <v>48</v>
      </c>
      <c r="H55" s="3">
        <v>1</v>
      </c>
      <c r="I55" s="3">
        <v>53</v>
      </c>
      <c r="J55" s="3">
        <v>106</v>
      </c>
      <c r="K55" s="2">
        <v>159</v>
      </c>
      <c r="L55" s="2">
        <v>106</v>
      </c>
      <c r="M55" s="2">
        <v>53</v>
      </c>
      <c r="N55" s="2" t="s">
        <v>49</v>
      </c>
    </row>
    <row r="56" spans="1:14">
      <c r="A56" s="2" t="s">
        <v>21</v>
      </c>
      <c r="B56" s="2" t="s">
        <v>22</v>
      </c>
      <c r="C56" s="2">
        <v>1741828</v>
      </c>
      <c r="D56" s="2" t="s">
        <v>50</v>
      </c>
      <c r="E56" s="3" t="s">
        <v>37</v>
      </c>
      <c r="F56" s="3" t="s">
        <v>25</v>
      </c>
      <c r="G56" s="3" t="s">
        <v>48</v>
      </c>
      <c r="H56" s="3">
        <v>1</v>
      </c>
      <c r="I56" s="3">
        <v>7</v>
      </c>
      <c r="J56" s="3">
        <v>14</v>
      </c>
      <c r="K56" s="2">
        <v>21</v>
      </c>
      <c r="L56" s="2">
        <v>14</v>
      </c>
      <c r="M56" s="2">
        <v>7</v>
      </c>
      <c r="N56" s="2" t="s">
        <v>50</v>
      </c>
    </row>
  </sheetData>
  <mergeCells count="2">
    <mergeCell ref="A1:R1"/>
    <mergeCell ref="A30:N3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2025-12-03T05:53:00Z</dcterms:created>
  <dcterms:modified xsi:type="dcterms:W3CDTF">2025-12-03T06:31:07Z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FF1F2EF9251A462F943BC2A12D8A3961_12</vt:lpwstr>
  </property>
  <property fmtid="{D5CDD505-2E9C-101B-9397-08002B2CF9AE}" pid="3" name="KSOProductBuildVer">
    <vt:lpwstr>2052-12.1.0.23542</vt:lpwstr>
  </property>
</Properties>
</file>