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8855"/>
  </bookViews>
  <sheets>
    <sheet name="商标吊牌订购" sheetId="4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<sst xmlns="http://schemas.openxmlformats.org/spreadsheetml/2006/main" count="19" uniqueCount="17">
  <si>
    <t xml:space="preserve">JUST JEANS辅料订购单
</t>
  </si>
  <si>
    <t>公司</t>
  </si>
  <si>
    <t>南京裕成贸易有限公司</t>
  </si>
  <si>
    <t xml:space="preserve">JUST JEANS -TOP/DRESS/BOTTOM </t>
  </si>
  <si>
    <t>图片描述</t>
  </si>
  <si>
    <t>挂牌</t>
  </si>
  <si>
    <t>发货工厂</t>
  </si>
  <si>
    <t>编号</t>
  </si>
  <si>
    <t>JJW-GE-UV-001
50MM X 60MM</t>
  </si>
  <si>
    <t>款号</t>
  </si>
  <si>
    <t>颜色</t>
  </si>
  <si>
    <t>订单数</t>
  </si>
  <si>
    <t>盛裳</t>
  </si>
  <si>
    <t>STENCIL FLORAL</t>
  </si>
  <si>
    <t>WHITE</t>
  </si>
  <si>
    <t>SAGE</t>
  </si>
  <si>
    <t>BLACK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</si>
</sst>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sz val="10"/>
      <name val="宋体"/>
      <charset val="134"/>
    </font>
    <font>
      <b/>
      <sz val="36"/>
      <color indexed="8"/>
      <name val="宋体"/>
      <charset val="134"/>
    </font>
    <font>
      <b/>
      <sz val="11"/>
      <color indexed="8"/>
      <name val="宋体"/>
      <charset val="134"/>
    </font>
    <font>
      <b/>
      <sz val="14"/>
      <color indexed="8"/>
      <name val="宋体"/>
      <charset val="134"/>
    </font>
    <font>
      <sz val="11"/>
      <color indexed="8"/>
      <name val="宋体"/>
      <charset val="134"/>
    </font>
    <font>
      <b/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1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16" applyNumberFormat="0" applyAlignment="0" applyProtection="0">
      <alignment vertical="center"/>
    </xf>
    <xf numFmtId="0" fontId="17" fillId="6" borderId="17" applyNumberFormat="0" applyAlignment="0" applyProtection="0">
      <alignment vertical="center"/>
    </xf>
    <xf numFmtId="0" fontId="18" fillId="6" borderId="16" applyNumberFormat="0" applyAlignment="0" applyProtection="0">
      <alignment vertical="center"/>
    </xf>
    <xf numFmtId="0" fontId="19" fillId="7" borderId="18" applyNumberFormat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0" borderId="0"/>
    <xf numFmtId="0" fontId="28" fillId="0" borderId="0">
      <alignment vertical="center"/>
    </xf>
  </cellStyleXfs>
  <cellXfs count="31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49" fontId="1" fillId="0" borderId="1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" xfId="0" applyFont="1" applyFill="1" applyBorder="1">
      <alignment vertical="center"/>
    </xf>
    <xf numFmtId="0" fontId="5" fillId="0" borderId="0" xfId="0" applyFont="1">
      <alignment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>
      <alignment vertical="center"/>
    </xf>
    <xf numFmtId="0" fontId="4" fillId="3" borderId="1" xfId="0" applyFont="1" applyFill="1" applyBorder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 4" xfId="49"/>
    <cellStyle name="常规 3" xfId="50"/>
  </cellStyles>
  <tableStyles count="0" defaultTableStyle="TableStyleMedium2" defaultPivotStyle="PivotStyleLight16"/>
  <colors>
    <mruColors>
      <color rgb="00FF0000"/>
      <color rgb="00BFBFBF"/>
      <color rgb="00FFFF00"/>
      <color rgb="008DB4E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167005</xdr:colOff>
      <xdr:row>8</xdr:row>
      <xdr:rowOff>99060</xdr:rowOff>
    </xdr:from>
    <xdr:to>
      <xdr:col>3</xdr:col>
      <xdr:colOff>1281430</xdr:colOff>
      <xdr:row>8</xdr:row>
      <xdr:rowOff>772795</xdr:rowOff>
    </xdr:to>
    <xdr:pic>
      <xdr:nvPicPr>
        <xdr:cNvPr id="12" name="Picture 34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62070" y="2506980"/>
          <a:ext cx="1114425" cy="6737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15"/>
  <sheetViews>
    <sheetView showZeros="0" tabSelected="1" zoomScale="80" zoomScaleNormal="80" topLeftCell="A7" workbookViewId="0">
      <pane xSplit="1" ySplit="4" topLeftCell="B11" activePane="bottomRight" state="frozen"/>
      <selection/>
      <selection pane="topRight"/>
      <selection pane="bottomLeft"/>
      <selection pane="bottomRight" activeCell="M12" sqref="M12"/>
    </sheetView>
  </sheetViews>
  <sheetFormatPr defaultColWidth="9" defaultRowHeight="14.4"/>
  <cols>
    <col min="1" max="2" width="19.75" customWidth="1"/>
    <col min="3" max="3" width="14.3796296296296" customWidth="1"/>
    <col min="4" max="4" width="21.3796296296296" customWidth="1"/>
    <col min="5" max="5" width="11.5" customWidth="1"/>
  </cols>
  <sheetData>
    <row r="1" spans="1:34">
      <c r="A1" s="6" t="s">
        <v>0</v>
      </c>
      <c r="B1" s="6"/>
      <c r="C1" s="7"/>
      <c r="D1" s="7"/>
    </row>
    <row r="2" spans="1:34">
      <c r="A2" s="7"/>
      <c r="B2" s="7"/>
      <c r="C2" s="7"/>
      <c r="D2" s="7"/>
    </row>
    <row r="3" spans="1:34">
      <c r="A3" s="7"/>
      <c r="B3" s="7"/>
      <c r="C3" s="7"/>
      <c r="D3" s="7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</row>
    <row r="4" spans="1:34">
      <c r="A4" s="7"/>
      <c r="B4" s="7"/>
      <c r="C4" s="7"/>
      <c r="D4" s="7"/>
    </row>
    <row r="5" ht="33" customHeight="1" spans="1:34">
      <c r="A5" s="7"/>
      <c r="B5" s="7"/>
      <c r="C5" s="7"/>
      <c r="D5" s="7"/>
    </row>
    <row r="6" ht="33" customHeight="1" spans="1:34">
      <c r="A6" s="9" t="s">
        <v>1</v>
      </c>
      <c r="B6" s="9" t="s">
        <v>2</v>
      </c>
      <c r="C6" s="10"/>
      <c r="D6" s="10"/>
    </row>
    <row r="7" ht="33" customHeight="1" spans="1:34">
      <c r="A7" s="11" t="s">
        <v>3</v>
      </c>
      <c r="B7" s="12"/>
      <c r="C7" s="12"/>
      <c r="D7" s="12"/>
    </row>
    <row r="8" ht="33" customHeight="1" spans="1:34">
      <c r="A8" s="13" t="s">
        <v>4</v>
      </c>
      <c r="B8" s="14"/>
      <c r="C8" s="15"/>
      <c r="D8" s="16" t="s">
        <v>5</v>
      </c>
    </row>
    <row r="9" ht="69" customHeight="1" spans="1:34">
      <c r="A9" s="17"/>
      <c r="B9" s="18"/>
      <c r="C9" s="19"/>
      <c r="D9" s="20"/>
      <c r="E9" s="21" t="s">
        <v>6</v>
      </c>
    </row>
    <row r="10" ht="20.1" customHeight="1" spans="1:34">
      <c r="A10" s="22" t="s">
        <v>7</v>
      </c>
      <c r="B10" s="23"/>
      <c r="C10" s="24"/>
      <c r="D10" s="25" t="s">
        <v>8</v>
      </c>
    </row>
    <row r="11" s="5" customFormat="1" ht="89.1" customHeight="1" spans="1:34">
      <c r="A11" s="26" t="s">
        <v>9</v>
      </c>
      <c r="B11" s="26" t="s">
        <v>10</v>
      </c>
      <c r="C11" s="26" t="s">
        <v>11</v>
      </c>
      <c r="D11" s="27"/>
    </row>
    <row r="12" ht="47.1" customHeight="1" spans="1:34">
      <c r="A12" s="16">
        <v>178638</v>
      </c>
      <c r="B12" s="28"/>
      <c r="C12" s="16"/>
      <c r="D12" s="16">
        <v>20088</v>
      </c>
      <c r="E12" s="21" t="s">
        <v>12</v>
      </c>
      <c r="F12" s="21"/>
    </row>
    <row r="13" ht="47.1" customHeight="1" spans="1:34">
      <c r="A13" s="16">
        <v>140759</v>
      </c>
      <c r="B13" s="28"/>
      <c r="C13" s="16"/>
      <c r="D13" s="16">
        <v>701</v>
      </c>
      <c r="E13" s="21" t="s">
        <v>12</v>
      </c>
      <c r="F13" s="21"/>
    </row>
    <row r="14" ht="47.1" customHeight="1" spans="1:34">
      <c r="A14" s="16"/>
      <c r="B14" s="28"/>
      <c r="C14" s="16"/>
      <c r="D14" s="16"/>
    </row>
    <row r="15" ht="47.1" customHeight="1" spans="1:34">
      <c r="A15" s="29"/>
      <c r="B15" s="30"/>
      <c r="C15" s="29"/>
      <c r="D15" s="29"/>
    </row>
  </sheetData>
  <mergeCells count="6">
    <mergeCell ref="C6:D6"/>
    <mergeCell ref="A7:D7"/>
    <mergeCell ref="A10:C10"/>
    <mergeCell ref="D10:D11"/>
    <mergeCell ref="A8:C9"/>
    <mergeCell ref="A1:D5"/>
  </mergeCell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L27"/>
  <sheetViews>
    <sheetView workbookViewId="0">
      <selection activeCell="B4" sqref="B4:L27"/>
    </sheetView>
  </sheetViews>
  <sheetFormatPr defaultColWidth="9" defaultRowHeight="14.4"/>
  <sheetData>
    <row r="4" spans="2:12">
      <c r="E4">
        <v>6</v>
      </c>
      <c r="F4">
        <v>8</v>
      </c>
      <c r="G4">
        <v>10</v>
      </c>
      <c r="H4">
        <v>12</v>
      </c>
      <c r="I4">
        <v>14</v>
      </c>
      <c r="J4">
        <v>16</v>
      </c>
    </row>
    <row r="5" spans="2:12">
      <c r="B5" s="1" t="s">
        <v>13</v>
      </c>
      <c r="C5" s="2">
        <v>2200</v>
      </c>
      <c r="E5">
        <v>88</v>
      </c>
      <c r="F5">
        <v>269</v>
      </c>
      <c r="G5">
        <v>396</v>
      </c>
      <c r="H5">
        <v>541</v>
      </c>
      <c r="I5">
        <v>468</v>
      </c>
      <c r="J5">
        <v>438</v>
      </c>
      <c r="K5">
        <v>0</v>
      </c>
      <c r="L5">
        <v>2200</v>
      </c>
    </row>
    <row r="6" spans="2:12">
      <c r="B6" s="1"/>
      <c r="C6" s="2">
        <v>450</v>
      </c>
      <c r="E6">
        <v>0</v>
      </c>
      <c r="F6">
        <v>42</v>
      </c>
      <c r="G6">
        <v>75</v>
      </c>
      <c r="H6">
        <v>111</v>
      </c>
      <c r="I6">
        <v>116</v>
      </c>
      <c r="J6">
        <v>106</v>
      </c>
      <c r="K6">
        <v>0</v>
      </c>
      <c r="L6">
        <v>450</v>
      </c>
    </row>
    <row r="7" spans="2:12">
      <c r="B7" s="1"/>
      <c r="C7" s="2"/>
      <c r="E7" s="3">
        <f>SUM(E5:E6)</f>
        <v>88</v>
      </c>
      <c r="F7" s="3">
        <f t="shared" ref="F7:L7" si="0">SUM(F5:F6)</f>
        <v>311</v>
      </c>
      <c r="G7" s="3">
        <f t="shared" si="0"/>
        <v>471</v>
      </c>
      <c r="H7" s="3">
        <f t="shared" si="0"/>
        <v>652</v>
      </c>
      <c r="I7" s="3">
        <f t="shared" si="0"/>
        <v>584</v>
      </c>
      <c r="J7" s="3">
        <f t="shared" si="0"/>
        <v>544</v>
      </c>
      <c r="K7" s="3">
        <f t="shared" si="0"/>
        <v>0</v>
      </c>
      <c r="L7" s="3">
        <f t="shared" si="0"/>
        <v>2650</v>
      </c>
    </row>
    <row r="8" spans="2:12">
      <c r="B8" s="1"/>
      <c r="C8" s="2"/>
      <c r="E8">
        <f>E7*1.03</f>
        <v>90.64</v>
      </c>
      <c r="F8">
        <f t="shared" ref="F8:L8" si="1">F7*1.03</f>
        <v>320.33</v>
      </c>
      <c r="G8">
        <f t="shared" si="1"/>
        <v>485.13</v>
      </c>
      <c r="H8">
        <f t="shared" si="1"/>
        <v>671.56</v>
      </c>
      <c r="I8">
        <f t="shared" si="1"/>
        <v>601.52</v>
      </c>
      <c r="J8">
        <f t="shared" si="1"/>
        <v>560.32</v>
      </c>
      <c r="K8">
        <f t="shared" si="1"/>
        <v>0</v>
      </c>
      <c r="L8">
        <f t="shared" si="1"/>
        <v>2729.5</v>
      </c>
    </row>
    <row r="9" spans="2:12">
      <c r="B9" s="1"/>
      <c r="C9" s="2"/>
    </row>
    <row r="10" spans="2:12">
      <c r="B10" s="1" t="s">
        <v>14</v>
      </c>
      <c r="C10" s="2">
        <v>3750</v>
      </c>
      <c r="E10">
        <v>188</v>
      </c>
      <c r="F10">
        <v>606</v>
      </c>
      <c r="G10">
        <v>750</v>
      </c>
      <c r="H10">
        <v>923</v>
      </c>
      <c r="I10">
        <v>750</v>
      </c>
      <c r="J10">
        <v>533</v>
      </c>
      <c r="K10">
        <v>0</v>
      </c>
      <c r="L10">
        <v>3750</v>
      </c>
    </row>
    <row r="11" spans="2:12">
      <c r="B11" s="1"/>
      <c r="C11" s="2">
        <v>650</v>
      </c>
      <c r="E11">
        <v>23</v>
      </c>
      <c r="F11">
        <v>154</v>
      </c>
      <c r="G11">
        <v>161</v>
      </c>
      <c r="H11">
        <v>96</v>
      </c>
      <c r="I11">
        <v>122</v>
      </c>
      <c r="J11">
        <v>94</v>
      </c>
      <c r="K11">
        <v>0</v>
      </c>
      <c r="L11">
        <v>650</v>
      </c>
    </row>
    <row r="12" spans="2:12">
      <c r="B12" s="1"/>
      <c r="C12" s="2"/>
      <c r="E12" s="3">
        <f>SUM(E10:E11)</f>
        <v>211</v>
      </c>
      <c r="F12" s="3">
        <f t="shared" ref="F12:L12" si="2">SUM(F10:F11)</f>
        <v>760</v>
      </c>
      <c r="G12" s="3">
        <f t="shared" si="2"/>
        <v>911</v>
      </c>
      <c r="H12" s="3">
        <f t="shared" si="2"/>
        <v>1019</v>
      </c>
      <c r="I12" s="3">
        <f t="shared" si="2"/>
        <v>872</v>
      </c>
      <c r="J12" s="3">
        <f t="shared" si="2"/>
        <v>627</v>
      </c>
      <c r="K12" s="3">
        <f t="shared" si="2"/>
        <v>0</v>
      </c>
      <c r="L12" s="3">
        <f t="shared" si="2"/>
        <v>4400</v>
      </c>
    </row>
    <row r="13" spans="2:12">
      <c r="B13" s="1"/>
      <c r="C13" s="2"/>
      <c r="E13">
        <f>E12*1.03</f>
        <v>217.33</v>
      </c>
      <c r="F13">
        <f t="shared" ref="F13:L13" si="3">F12*1.03</f>
        <v>782.8</v>
      </c>
      <c r="G13">
        <f t="shared" si="3"/>
        <v>938.33</v>
      </c>
      <c r="H13">
        <f t="shared" si="3"/>
        <v>1049.57</v>
      </c>
      <c r="I13">
        <f t="shared" si="3"/>
        <v>898.16</v>
      </c>
      <c r="J13">
        <f t="shared" si="3"/>
        <v>645.81</v>
      </c>
      <c r="K13">
        <f t="shared" si="3"/>
        <v>0</v>
      </c>
      <c r="L13">
        <f t="shared" si="3"/>
        <v>4532</v>
      </c>
    </row>
    <row r="14" spans="2:12">
      <c r="B14" s="1"/>
      <c r="C14" s="2"/>
    </row>
    <row r="15" spans="2:12">
      <c r="B15" s="1" t="s">
        <v>15</v>
      </c>
      <c r="C15" s="2">
        <v>3450</v>
      </c>
      <c r="E15">
        <v>97</v>
      </c>
      <c r="F15">
        <v>452</v>
      </c>
      <c r="G15">
        <v>593</v>
      </c>
      <c r="H15">
        <v>867</v>
      </c>
      <c r="I15">
        <v>758</v>
      </c>
      <c r="J15">
        <v>683</v>
      </c>
      <c r="K15">
        <v>0</v>
      </c>
      <c r="L15">
        <v>3450</v>
      </c>
    </row>
    <row r="16" spans="2:12">
      <c r="B16" s="1"/>
      <c r="C16" s="2">
        <v>650</v>
      </c>
      <c r="E16">
        <v>0</v>
      </c>
      <c r="F16">
        <v>96</v>
      </c>
      <c r="G16">
        <v>114</v>
      </c>
      <c r="H16">
        <v>159</v>
      </c>
      <c r="I16">
        <v>151</v>
      </c>
      <c r="J16">
        <v>130</v>
      </c>
      <c r="K16">
        <v>0</v>
      </c>
      <c r="L16">
        <v>650</v>
      </c>
    </row>
    <row r="17" spans="2:12">
      <c r="B17" s="1"/>
      <c r="C17" s="2"/>
      <c r="E17" s="3">
        <f>SUM(E15:E16)</f>
        <v>97</v>
      </c>
      <c r="F17" s="3">
        <f t="shared" ref="F17:L17" si="4">SUM(F15:F16)</f>
        <v>548</v>
      </c>
      <c r="G17" s="3">
        <f t="shared" si="4"/>
        <v>707</v>
      </c>
      <c r="H17" s="3">
        <f t="shared" si="4"/>
        <v>1026</v>
      </c>
      <c r="I17" s="3">
        <f t="shared" si="4"/>
        <v>909</v>
      </c>
      <c r="J17" s="3">
        <f t="shared" si="4"/>
        <v>813</v>
      </c>
      <c r="K17" s="3">
        <f t="shared" si="4"/>
        <v>0</v>
      </c>
      <c r="L17" s="3">
        <f t="shared" si="4"/>
        <v>4100</v>
      </c>
    </row>
    <row r="18" spans="2:12">
      <c r="B18" s="1"/>
      <c r="C18" s="2"/>
      <c r="E18">
        <f>E17*1.03</f>
        <v>99.91</v>
      </c>
      <c r="F18">
        <f t="shared" ref="F18:L18" si="5">F17*1.03</f>
        <v>564.44</v>
      </c>
      <c r="G18">
        <f t="shared" si="5"/>
        <v>728.21</v>
      </c>
      <c r="H18">
        <f t="shared" si="5"/>
        <v>1056.78</v>
      </c>
      <c r="I18">
        <f t="shared" si="5"/>
        <v>936.27</v>
      </c>
      <c r="J18">
        <f t="shared" si="5"/>
        <v>837.39</v>
      </c>
      <c r="K18">
        <f t="shared" si="5"/>
        <v>0</v>
      </c>
      <c r="L18">
        <f t="shared" si="5"/>
        <v>4223</v>
      </c>
    </row>
    <row r="19" spans="2:12">
      <c r="B19" s="1"/>
      <c r="C19" s="2"/>
    </row>
    <row r="20" spans="2:12">
      <c r="B20" s="1"/>
      <c r="C20" s="2"/>
    </row>
    <row r="21" spans="2:12">
      <c r="B21" s="1" t="s">
        <v>16</v>
      </c>
      <c r="C21" s="2">
        <v>1800</v>
      </c>
      <c r="E21">
        <v>45</v>
      </c>
      <c r="F21">
        <v>153</v>
      </c>
      <c r="G21">
        <v>263</v>
      </c>
      <c r="H21">
        <v>396</v>
      </c>
      <c r="I21">
        <v>464</v>
      </c>
      <c r="J21">
        <v>479</v>
      </c>
      <c r="K21">
        <v>0</v>
      </c>
      <c r="L21">
        <v>1800</v>
      </c>
    </row>
    <row r="22" spans="2:12">
      <c r="B22" s="4"/>
      <c r="C22" s="2">
        <v>550</v>
      </c>
      <c r="E22">
        <v>0</v>
      </c>
      <c r="F22">
        <v>66</v>
      </c>
      <c r="G22">
        <v>83</v>
      </c>
      <c r="H22">
        <v>152</v>
      </c>
      <c r="I22">
        <v>133</v>
      </c>
      <c r="J22">
        <v>116</v>
      </c>
      <c r="K22">
        <v>0</v>
      </c>
      <c r="L22">
        <v>550</v>
      </c>
    </row>
    <row r="23" spans="2:12">
      <c r="B23" s="4"/>
      <c r="C23" s="2"/>
      <c r="E23" s="3">
        <f>SUM(E21:E22)</f>
        <v>45</v>
      </c>
      <c r="F23" s="3">
        <f t="shared" ref="F23:L23" si="6">SUM(F21:F22)</f>
        <v>219</v>
      </c>
      <c r="G23" s="3">
        <f t="shared" si="6"/>
        <v>346</v>
      </c>
      <c r="H23" s="3">
        <f t="shared" si="6"/>
        <v>548</v>
      </c>
      <c r="I23" s="3">
        <f t="shared" si="6"/>
        <v>597</v>
      </c>
      <c r="J23" s="3">
        <f t="shared" si="6"/>
        <v>595</v>
      </c>
      <c r="K23" s="3">
        <f t="shared" si="6"/>
        <v>0</v>
      </c>
      <c r="L23" s="3">
        <f t="shared" si="6"/>
        <v>2350</v>
      </c>
    </row>
    <row r="24" spans="2:12">
      <c r="B24" s="4"/>
      <c r="C24" s="2"/>
      <c r="E24">
        <f>E23*1.03</f>
        <v>46.35</v>
      </c>
      <c r="F24">
        <f t="shared" ref="F24:L24" si="7">F23*1.03</f>
        <v>225.57</v>
      </c>
      <c r="G24">
        <f t="shared" si="7"/>
        <v>356.38</v>
      </c>
      <c r="H24">
        <f t="shared" si="7"/>
        <v>564.44</v>
      </c>
      <c r="I24">
        <f t="shared" si="7"/>
        <v>614.91</v>
      </c>
      <c r="J24">
        <f t="shared" si="7"/>
        <v>612.85</v>
      </c>
      <c r="K24">
        <f t="shared" si="7"/>
        <v>0</v>
      </c>
      <c r="L24">
        <f t="shared" si="7"/>
        <v>2420.5</v>
      </c>
    </row>
    <row r="25" spans="2:12">
      <c r="B25" s="4"/>
      <c r="C25" s="2"/>
    </row>
    <row r="26" spans="2:12">
      <c r="B26" s="1" t="s">
        <v>16</v>
      </c>
      <c r="C26" s="2">
        <v>1900</v>
      </c>
    </row>
    <row r="27" spans="2:12">
      <c r="B27" s="4"/>
      <c r="C27" s="2">
        <v>300</v>
      </c>
    </row>
  </sheetData>
  <mergeCells count="5">
    <mergeCell ref="B5:B6"/>
    <mergeCell ref="B10:B11"/>
    <mergeCell ref="B15:B16"/>
    <mergeCell ref="B21:B22"/>
    <mergeCell ref="B26:B2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商标吊牌订购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平常心A</cp:lastModifiedBy>
  <dcterms:created xsi:type="dcterms:W3CDTF">2006-09-13T11:21:00Z</dcterms:created>
  <cp:lastPrinted>2019-04-16T01:55:00Z</cp:lastPrinted>
  <dcterms:modified xsi:type="dcterms:W3CDTF">2025-12-09T03:26:44Z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59B454379AC049739047A1A6BD9A75E6_13</vt:lpwstr>
  </property>
  <property fmtid="{D5CDD505-2E9C-101B-9397-08002B2CF9AE}" pid="4" name="CalculationRule">
    <vt:i4>0</vt:i4>
  </property>
</Properties>
</file>