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<sst xmlns="http://schemas.openxmlformats.org/spreadsheetml/2006/main" count="315" uniqueCount="58">
  <si>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</si>
  <si>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</si>
  <si>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</si>
  <si>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</si>
  <si>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</si>
  <si>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</si>
  <si>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</si>
  <si>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</si>
  <si>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</si>
  <si>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</si>
  <si>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</si>
  <si>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</si>
  <si>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</si>
  <si>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</si>
  <si>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</si>
  <si>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</si>
  <si>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</si>
  <si>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</si>
  <si>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</si>
  <si>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</si>
  <si>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</si>
  <si>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G7279AX</t>
  </si>
  <si>
    <t>26 HS</t>
  </si>
  <si>
    <t>DEFACTO PERAKENDE TİC.A.Ş. DEPO Organize San. Bölgesi 6.Depo Kazım Karabekir Mah. Cumhuriyet Cad. Tekirdağ/Çerkezköy Tel:0090 282 758 11 34-35</t>
  </si>
  <si>
    <t>16.04.2026</t>
  </si>
  <si>
    <t>GN1101 - MINT</t>
  </si>
  <si>
    <t>G7279AXDFA</t>
  </si>
  <si>
    <t>TURKEY</t>
  </si>
  <si>
    <t>İSTANBUL DEPO</t>
  </si>
  <si>
    <t>G7279AXECOMAS</t>
  </si>
  <si>
    <t>-</t>
  </si>
  <si>
    <t>ECOM</t>
  </si>
  <si>
    <t>G7279AXECOMAM</t>
  </si>
  <si>
    <t>G7279AXECOMAL</t>
  </si>
  <si>
    <t>G7279AXECOMAXL</t>
  </si>
  <si>
    <t>G7279AXECOMAXXL</t>
  </si>
  <si>
    <t>Beden Bazlı Toplam Sipariş</t>
  </si>
  <si>
    <t>主标条码标腰卡数量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</si>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</sst>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D1" workbookViewId="0">
      <selection activeCell="Q36" sqref="Q35:Q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0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1754429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567</v>
      </c>
      <c r="Q3" s="5">
        <f t="shared" ref="Q3:Q8" si="0">P3*1.03</f>
        <v>584.01</v>
      </c>
      <c r="R3" s="2">
        <v>4536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1754428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29</v>
      </c>
      <c r="Q4" s="5">
        <f t="shared" si="0"/>
        <v>29.87</v>
      </c>
      <c r="R4" s="2">
        <v>29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1754428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57</v>
      </c>
      <c r="Q5" s="5">
        <f t="shared" si="0"/>
        <v>58.71</v>
      </c>
      <c r="R5" s="2">
        <v>57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1754428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57</v>
      </c>
      <c r="Q6" s="5">
        <f t="shared" si="0"/>
        <v>58.71</v>
      </c>
      <c r="R6" s="2">
        <v>57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1754428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57</v>
      </c>
      <c r="Q7" s="5">
        <f t="shared" si="0"/>
        <v>58.71</v>
      </c>
      <c r="R7" s="2">
        <v>57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1754428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29</v>
      </c>
      <c r="Q8" s="5">
        <f t="shared" si="0"/>
        <v>29.87</v>
      </c>
      <c r="R8" s="2">
        <v>29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1754429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567</v>
      </c>
      <c r="J13" s="3">
        <v>1134</v>
      </c>
      <c r="K13" s="2">
        <v>1134</v>
      </c>
      <c r="L13" s="2">
        <v>1134</v>
      </c>
      <c r="M13" s="2">
        <v>567</v>
      </c>
      <c r="N13" s="2" t="s">
        <v>27</v>
      </c>
    </row>
    <row r="14" spans="1:41">
      <c r="A14" s="2" t="s">
        <v>21</v>
      </c>
      <c r="B14" s="2" t="s">
        <v>22</v>
      </c>
      <c r="C14" s="2">
        <v>1754428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29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1754428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57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1754428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57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1754428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57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1754428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29</v>
      </c>
      <c r="N18" s="2" t="s">
        <v>31</v>
      </c>
    </row>
    <row r="21" spans="1:14">
      <c r="I21" s="6" t="s">
        <v>37</v>
      </c>
      <c r="J21" s="7"/>
    </row>
    <row r="22" spans="1:14"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</row>
    <row r="23" spans="1:14">
      <c r="I23" s="9">
        <f>SUM(I13:I18)*1.03</f>
        <v>613.88</v>
      </c>
      <c r="J23" s="9">
        <f>SUM(J13:J18)*1.03</f>
        <v>1226.73</v>
      </c>
      <c r="K23" s="9">
        <f>SUM(K13:K18)*1.03</f>
        <v>1226.73</v>
      </c>
      <c r="L23" s="9">
        <f>SUM(L13:L18)*1.03</f>
        <v>1226.73</v>
      </c>
      <c r="M23" s="9">
        <f>SUM(M13:M18)*1.03</f>
        <v>613.88</v>
      </c>
    </row>
    <row r="26" spans="1:14">
      <c r="I26" s="6" t="s">
        <v>38</v>
      </c>
      <c r="J26" s="7"/>
    </row>
    <row r="27" spans="1:14">
      <c r="H27" s="10" t="s">
        <v>39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  <c r="N27" s="10" t="s">
        <v>40</v>
      </c>
    </row>
    <row r="28" spans="1:14">
      <c r="H28" s="10" t="s">
        <v>41</v>
      </c>
      <c r="I28" s="9">
        <f>I13*1.03</f>
        <v>584.01</v>
      </c>
      <c r="J28" s="9">
        <f>J13*1.03</f>
        <v>1168.02</v>
      </c>
      <c r="K28" s="9">
        <f>K13*1.03</f>
        <v>1168.02</v>
      </c>
      <c r="L28" s="9">
        <f>L13*1.03</f>
        <v>1168.02</v>
      </c>
      <c r="M28" s="9">
        <f>M13*1.03</f>
        <v>584.01</v>
      </c>
      <c r="N28" s="11">
        <v>1754429</v>
      </c>
    </row>
    <row r="29" spans="1:14">
      <c r="H29" s="10" t="s">
        <v>42</v>
      </c>
      <c r="I29" s="9">
        <f>SUM(I14:I18)*1.03</f>
        <v>29.87</v>
      </c>
      <c r="J29" s="9">
        <f>SUM(J14:J18)*1.03</f>
        <v>58.71</v>
      </c>
      <c r="K29" s="9">
        <f>SUM(K14:K18)*1.03</f>
        <v>58.71</v>
      </c>
      <c r="L29" s="9">
        <f>SUM(L14:L18)*1.03</f>
        <v>58.71</v>
      </c>
      <c r="M29" s="9">
        <f>SUM(M14:M18)*1.03</f>
        <v>29.87</v>
      </c>
      <c r="N29" s="11">
        <v>1754428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1754429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567</v>
      </c>
      <c r="Q3" s="2">
        <v>4536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1754428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29</v>
      </c>
      <c r="Q4" s="2">
        <v>29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1754428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57</v>
      </c>
      <c r="Q5" s="2">
        <v>57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1754428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57</v>
      </c>
      <c r="Q6" s="2">
        <v>57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1754428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57</v>
      </c>
      <c r="Q7" s="2">
        <v>57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1754428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29</v>
      </c>
      <c r="Q8" s="2">
        <v>29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1754429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567</v>
      </c>
      <c r="J13" s="3">
        <v>1134</v>
      </c>
      <c r="K13" s="2">
        <v>1134</v>
      </c>
      <c r="L13" s="2">
        <v>1134</v>
      </c>
      <c r="M13" s="2">
        <v>567</v>
      </c>
      <c r="N13" s="2" t="s">
        <v>27</v>
      </c>
    </row>
    <row r="14" spans="1:40">
      <c r="A14" s="2" t="s">
        <v>21</v>
      </c>
      <c r="B14" s="2" t="s">
        <v>22</v>
      </c>
      <c r="C14" s="2">
        <v>1754428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29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1754428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57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1754428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57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1754428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57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1754428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29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2025-12-13T08:59:00Z</dcterms:created>
  <dcterms:modified xsi:type="dcterms:W3CDTF">2025-12-13T10:20:34Z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E8F622F3B9554A84AB901B86BB546A1D_12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