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<sst xmlns="http://schemas.openxmlformats.org/spreadsheetml/2006/main" count="315" uniqueCount="58">
  <si>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</si>
  <si>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</si>
  <si>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</si>
  <si>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</si>
  <si>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</si>
  <si>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</si>
  <si>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</si>
  <si>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</si>
  <si>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</si>
  <si>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</si>
  <si>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</si>
  <si>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</si>
  <si>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</si>
  <si>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</si>
  <si>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</si>
  <si>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</si>
  <si>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</si>
  <si>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</si>
  <si>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</si>
  <si>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</si>
  <si>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</si>
  <si>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G7175AX</t>
  </si>
  <si>
    <t>26 HS</t>
  </si>
  <si>
    <t>DEFACTO PERAKENDE TİC.A.Ş. DEPO Organize San. Bölgesi 6.Depo Kazım Karabekir Mah. Cumhuriyet Cad. Tekirdağ/Çerkezköy Tel:0090 282 758 11 34-35</t>
  </si>
  <si>
    <t>16.04.2026</t>
  </si>
  <si>
    <t>BN192 - BROWN</t>
  </si>
  <si>
    <t>G7175AXDFA</t>
  </si>
  <si>
    <t>TURKEY</t>
  </si>
  <si>
    <t>İSTANBUL DEPO</t>
  </si>
  <si>
    <t>G7175AXECOMAXL</t>
  </si>
  <si>
    <t>-</t>
  </si>
  <si>
    <t>ECOM</t>
  </si>
  <si>
    <t>G7175AXECOMAXXL</t>
  </si>
  <si>
    <t>G7175AXECOMAS</t>
  </si>
  <si>
    <t>G7175AXECOMAM</t>
  </si>
  <si>
    <t>G7175AXECOMAL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</si>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</sst>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E1" workbookViewId="0">
      <selection activeCell="I23" sqref="I23:M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9818181818182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1754454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519</v>
      </c>
      <c r="Q3" s="5">
        <f>P3*1.03</f>
        <v>534.57</v>
      </c>
      <c r="R3" s="2">
        <v>4152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1754453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2" t="s">
        <v>30</v>
      </c>
      <c r="L4" s="2">
        <v>1</v>
      </c>
      <c r="M4" s="2" t="s">
        <v>30</v>
      </c>
      <c r="N4" s="2">
        <v>1</v>
      </c>
      <c r="O4" s="2" t="s">
        <v>31</v>
      </c>
      <c r="P4" s="2">
        <v>53</v>
      </c>
      <c r="Q4" s="5">
        <f>P4*1.03</f>
        <v>54.59</v>
      </c>
      <c r="R4" s="2">
        <v>53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1754453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 t="s">
        <v>30</v>
      </c>
      <c r="K5" s="2" t="s">
        <v>30</v>
      </c>
      <c r="L5" s="2" t="s">
        <v>30</v>
      </c>
      <c r="M5" s="2">
        <v>1</v>
      </c>
      <c r="N5" s="2">
        <v>1</v>
      </c>
      <c r="O5" s="2" t="s">
        <v>31</v>
      </c>
      <c r="P5" s="2">
        <v>26</v>
      </c>
      <c r="Q5" s="5">
        <f>P5*1.03</f>
        <v>26.78</v>
      </c>
      <c r="R5" s="2">
        <v>26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1754453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>
        <v>1</v>
      </c>
      <c r="J6" s="3" t="s">
        <v>30</v>
      </c>
      <c r="K6" s="2" t="s">
        <v>30</v>
      </c>
      <c r="L6" s="2" t="s">
        <v>30</v>
      </c>
      <c r="M6" s="2" t="s">
        <v>30</v>
      </c>
      <c r="N6" s="2">
        <v>1</v>
      </c>
      <c r="O6" s="2" t="s">
        <v>31</v>
      </c>
      <c r="P6" s="2">
        <v>26</v>
      </c>
      <c r="Q6" s="5">
        <f>P6*1.03</f>
        <v>26.78</v>
      </c>
      <c r="R6" s="2">
        <v>26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1754453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>
        <v>1</v>
      </c>
      <c r="K7" s="2" t="s">
        <v>30</v>
      </c>
      <c r="L7" s="2" t="s">
        <v>30</v>
      </c>
      <c r="M7" s="2" t="s">
        <v>30</v>
      </c>
      <c r="N7" s="2">
        <v>1</v>
      </c>
      <c r="O7" s="2" t="s">
        <v>31</v>
      </c>
      <c r="P7" s="2">
        <v>53</v>
      </c>
      <c r="Q7" s="5">
        <f>P7*1.03</f>
        <v>54.59</v>
      </c>
      <c r="R7" s="2">
        <v>53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1754453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>
        <v>1</v>
      </c>
      <c r="L8" s="2" t="s">
        <v>30</v>
      </c>
      <c r="M8" s="2" t="s">
        <v>30</v>
      </c>
      <c r="N8" s="2">
        <v>1</v>
      </c>
      <c r="O8" s="2" t="s">
        <v>31</v>
      </c>
      <c r="P8" s="2">
        <v>53</v>
      </c>
      <c r="Q8" s="5">
        <f>P8*1.03</f>
        <v>54.59</v>
      </c>
      <c r="R8" s="2">
        <v>53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1754454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519</v>
      </c>
      <c r="J13" s="3">
        <v>1038</v>
      </c>
      <c r="K13" s="2">
        <v>1038</v>
      </c>
      <c r="L13" s="2">
        <v>1038</v>
      </c>
      <c r="M13" s="2">
        <v>519</v>
      </c>
      <c r="N13" s="2" t="s">
        <v>27</v>
      </c>
    </row>
    <row r="14" spans="1:41">
      <c r="A14" s="2" t="s">
        <v>21</v>
      </c>
      <c r="B14" s="2" t="s">
        <v>22</v>
      </c>
      <c r="C14" s="2">
        <v>1754453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0</v>
      </c>
      <c r="J14" s="3">
        <v>0</v>
      </c>
      <c r="K14" s="2">
        <v>0</v>
      </c>
      <c r="L14" s="2">
        <v>53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1754453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0</v>
      </c>
      <c r="K15" s="2">
        <v>0</v>
      </c>
      <c r="L15" s="2">
        <v>0</v>
      </c>
      <c r="M15" s="2">
        <v>26</v>
      </c>
      <c r="N15" s="2" t="s">
        <v>31</v>
      </c>
    </row>
    <row r="16" spans="1:41">
      <c r="A16" s="2" t="s">
        <v>21</v>
      </c>
      <c r="B16" s="2" t="s">
        <v>22</v>
      </c>
      <c r="C16" s="2">
        <v>1754453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26</v>
      </c>
      <c r="J16" s="3">
        <v>0</v>
      </c>
      <c r="K16" s="2">
        <v>0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1754453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53</v>
      </c>
      <c r="K17" s="2">
        <v>0</v>
      </c>
      <c r="L17" s="2">
        <v>0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1754453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53</v>
      </c>
      <c r="L18" s="2">
        <v>0</v>
      </c>
      <c r="M18" s="2">
        <v>0</v>
      </c>
      <c r="N18" s="2" t="s">
        <v>31</v>
      </c>
    </row>
    <row r="21" spans="1:14">
      <c r="I21" s="6" t="s">
        <v>37</v>
      </c>
      <c r="J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561.35</v>
      </c>
      <c r="J23" s="9">
        <f>SUM(J13:J18)*1.03</f>
        <v>1123.73</v>
      </c>
      <c r="K23" s="9">
        <f>SUM(K13:K18)*1.03</f>
        <v>1123.73</v>
      </c>
      <c r="L23" s="9">
        <f>SUM(L13:L18)*1.03</f>
        <v>1123.73</v>
      </c>
      <c r="M23" s="9">
        <f>SUM(M13:M18)*1.03</f>
        <v>561.35</v>
      </c>
    </row>
    <row r="26" spans="1:14">
      <c r="H26" s="6" t="s">
        <v>38</v>
      </c>
    </row>
    <row r="27" spans="1:14">
      <c r="H27" s="10" t="s">
        <v>39</v>
      </c>
      <c r="I27" s="11" t="s">
        <v>9</v>
      </c>
      <c r="J27" s="11" t="s">
        <v>10</v>
      </c>
      <c r="K27" s="11" t="s">
        <v>11</v>
      </c>
      <c r="L27" s="11" t="s">
        <v>12</v>
      </c>
      <c r="M27" s="11" t="s">
        <v>13</v>
      </c>
      <c r="N27" s="10" t="s">
        <v>40</v>
      </c>
    </row>
    <row r="28" spans="1:14">
      <c r="H28" s="10" t="s">
        <v>41</v>
      </c>
      <c r="I28" s="9">
        <f>I13*1.03</f>
        <v>534.57</v>
      </c>
      <c r="J28" s="9">
        <f>J13*1.03</f>
        <v>1069.14</v>
      </c>
      <c r="K28" s="9">
        <f>K13*1.03</f>
        <v>1069.14</v>
      </c>
      <c r="L28" s="9">
        <f>L13*1.03</f>
        <v>1069.14</v>
      </c>
      <c r="M28" s="9">
        <f>M13*1.03</f>
        <v>534.57</v>
      </c>
      <c r="N28" s="12">
        <v>1754454</v>
      </c>
    </row>
    <row r="29" spans="1:14">
      <c r="H29" s="10" t="s">
        <v>42</v>
      </c>
      <c r="I29" s="9">
        <f>SUM(I14:I18)*1.03</f>
        <v>26.78</v>
      </c>
      <c r="J29" s="9">
        <f>SUM(J14:J18)*1.03</f>
        <v>54.59</v>
      </c>
      <c r="K29" s="9">
        <f>SUM(K14:K18)*1.03</f>
        <v>54.59</v>
      </c>
      <c r="L29" s="9">
        <f>SUM(L14:L18)*1.03</f>
        <v>54.59</v>
      </c>
      <c r="M29" s="9">
        <f>SUM(M14:M18)*1.03</f>
        <v>26.78</v>
      </c>
      <c r="N29" s="12">
        <v>1754453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1754454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519</v>
      </c>
      <c r="Q3" s="2">
        <v>4152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1754453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 t="s">
        <v>30</v>
      </c>
      <c r="J4" s="3" t="s">
        <v>30</v>
      </c>
      <c r="K4" s="2" t="s">
        <v>30</v>
      </c>
      <c r="L4" s="2">
        <v>1</v>
      </c>
      <c r="M4" s="2" t="s">
        <v>30</v>
      </c>
      <c r="N4" s="2">
        <v>1</v>
      </c>
      <c r="O4" s="2" t="s">
        <v>31</v>
      </c>
      <c r="P4" s="2">
        <v>53</v>
      </c>
      <c r="Q4" s="2">
        <v>53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1754453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 t="s">
        <v>30</v>
      </c>
      <c r="K5" s="2" t="s">
        <v>30</v>
      </c>
      <c r="L5" s="2" t="s">
        <v>30</v>
      </c>
      <c r="M5" s="2">
        <v>1</v>
      </c>
      <c r="N5" s="2">
        <v>1</v>
      </c>
      <c r="O5" s="2" t="s">
        <v>31</v>
      </c>
      <c r="P5" s="2">
        <v>26</v>
      </c>
      <c r="Q5" s="2">
        <v>26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1754453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>
        <v>1</v>
      </c>
      <c r="J6" s="3" t="s">
        <v>30</v>
      </c>
      <c r="K6" s="2" t="s">
        <v>30</v>
      </c>
      <c r="L6" s="2" t="s">
        <v>30</v>
      </c>
      <c r="M6" s="2" t="s">
        <v>30</v>
      </c>
      <c r="N6" s="2">
        <v>1</v>
      </c>
      <c r="O6" s="2" t="s">
        <v>31</v>
      </c>
      <c r="P6" s="2">
        <v>26</v>
      </c>
      <c r="Q6" s="2">
        <v>26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1754453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>
        <v>1</v>
      </c>
      <c r="K7" s="2" t="s">
        <v>30</v>
      </c>
      <c r="L7" s="2" t="s">
        <v>30</v>
      </c>
      <c r="M7" s="2" t="s">
        <v>30</v>
      </c>
      <c r="N7" s="2">
        <v>1</v>
      </c>
      <c r="O7" s="2" t="s">
        <v>31</v>
      </c>
      <c r="P7" s="2">
        <v>53</v>
      </c>
      <c r="Q7" s="2">
        <v>53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1754453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>
        <v>1</v>
      </c>
      <c r="L8" s="2" t="s">
        <v>30</v>
      </c>
      <c r="M8" s="2" t="s">
        <v>30</v>
      </c>
      <c r="N8" s="2">
        <v>1</v>
      </c>
      <c r="O8" s="2" t="s">
        <v>31</v>
      </c>
      <c r="P8" s="2">
        <v>53</v>
      </c>
      <c r="Q8" s="2">
        <v>53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1754454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519</v>
      </c>
      <c r="J13" s="3">
        <v>1038</v>
      </c>
      <c r="K13" s="2">
        <v>1038</v>
      </c>
      <c r="L13" s="2">
        <v>1038</v>
      </c>
      <c r="M13" s="2">
        <v>519</v>
      </c>
      <c r="N13" s="2" t="s">
        <v>27</v>
      </c>
    </row>
    <row r="14" spans="1:40">
      <c r="A14" s="2" t="s">
        <v>21</v>
      </c>
      <c r="B14" s="2" t="s">
        <v>22</v>
      </c>
      <c r="C14" s="2">
        <v>1754453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 t="s">
        <v>30</v>
      </c>
      <c r="J14" s="3" t="s">
        <v>30</v>
      </c>
      <c r="K14" s="2" t="s">
        <v>30</v>
      </c>
      <c r="L14" s="2">
        <v>53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1754453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 t="s">
        <v>30</v>
      </c>
      <c r="K15" s="2" t="s">
        <v>30</v>
      </c>
      <c r="L15" s="2" t="s">
        <v>30</v>
      </c>
      <c r="M15" s="2">
        <v>26</v>
      </c>
      <c r="N15" s="2" t="s">
        <v>31</v>
      </c>
    </row>
    <row r="16" spans="1:40">
      <c r="A16" s="2" t="s">
        <v>21</v>
      </c>
      <c r="B16" s="2" t="s">
        <v>22</v>
      </c>
      <c r="C16" s="2">
        <v>1754453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26</v>
      </c>
      <c r="J16" s="3" t="s">
        <v>30</v>
      </c>
      <c r="K16" s="2" t="s">
        <v>30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1754453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>
        <v>53</v>
      </c>
      <c r="K17" s="2" t="s">
        <v>30</v>
      </c>
      <c r="L17" s="2" t="s">
        <v>30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1754453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>
        <v>53</v>
      </c>
      <c r="L18" s="2" t="s">
        <v>30</v>
      </c>
      <c r="M18" s="2" t="s">
        <v>30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2025-12-13T09:14:06Z</dcterms:created>
  <dcterms:modified xsi:type="dcterms:W3CDTF">2025-12-13T09:18:40Z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2F3C964C89AC410FBBE5EC7B11A881FD_12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