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<sst xmlns="http://schemas.openxmlformats.org/spreadsheetml/2006/main" count="315" uniqueCount="58">
  <si>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</si>
  <si>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</si>
  <si>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</si>
  <si>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</si>
  <si>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</si>
  <si>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</si>
  <si>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</si>
  <si>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</si>
  <si>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</si>
  <si>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</si>
  <si>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</si>
  <si>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</si>
  <si>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</si>
  <si>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</si>
  <si>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</si>
  <si>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</si>
  <si>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</si>
  <si>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</si>
  <si>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</si>
  <si>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</si>
  <si>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</si>
  <si>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G7316AX</t>
  </si>
  <si>
    <t>26 HS</t>
  </si>
  <si>
    <t>DEFACTO PERAKENDE TİC.A.Ş. DEPO Organize San. Bölgesi 6.Depo Kazım Karabekir Mah. Cumhuriyet Cad. Tekirdağ/Çerkezköy Tel:0090 282 758 11 34-35</t>
  </si>
  <si>
    <t>13.05.2026</t>
  </si>
  <si>
    <t>PN105 - LT.PINK</t>
  </si>
  <si>
    <t>G7316AXDFA</t>
  </si>
  <si>
    <t>TURKEY</t>
  </si>
  <si>
    <t>İSTANBUL DEPO</t>
  </si>
  <si>
    <t>G7316AXECOMAXL</t>
  </si>
  <si>
    <t>-</t>
  </si>
  <si>
    <t>ECOM</t>
  </si>
  <si>
    <t>G7316AXECOMAS</t>
  </si>
  <si>
    <t>G7316AXECOMAXXL</t>
  </si>
  <si>
    <t>G7316AXECOMAM</t>
  </si>
  <si>
    <t>G7316AXECOMAL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</si>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</sst>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E1" workbookViewId="0">
      <selection activeCell="Q3" sqref="Q3:Q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181818181818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1754000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322</v>
      </c>
      <c r="Q3" s="5">
        <f>P3*1.03</f>
        <v>331.66</v>
      </c>
      <c r="R3" s="2">
        <v>2576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1753999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1</v>
      </c>
      <c r="M4" s="2" t="s">
        <v>30</v>
      </c>
      <c r="N4" s="2">
        <v>1</v>
      </c>
      <c r="O4" s="2" t="s">
        <v>31</v>
      </c>
      <c r="P4" s="2">
        <v>57</v>
      </c>
      <c r="Q4" s="5">
        <f>P4*1.03</f>
        <v>58.71</v>
      </c>
      <c r="R4" s="2">
        <v>57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1753999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>
        <v>1</v>
      </c>
      <c r="J5" s="3" t="s">
        <v>30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28</v>
      </c>
      <c r="Q5" s="5">
        <f>P5*1.03</f>
        <v>28.84</v>
      </c>
      <c r="R5" s="2">
        <v>28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1753999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 t="s">
        <v>30</v>
      </c>
      <c r="L6" s="2" t="s">
        <v>30</v>
      </c>
      <c r="M6" s="2">
        <v>1</v>
      </c>
      <c r="N6" s="2">
        <v>1</v>
      </c>
      <c r="O6" s="2" t="s">
        <v>31</v>
      </c>
      <c r="P6" s="2">
        <v>28</v>
      </c>
      <c r="Q6" s="5">
        <f>P6*1.03</f>
        <v>28.84</v>
      </c>
      <c r="R6" s="2">
        <v>28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1753999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>
        <v>1</v>
      </c>
      <c r="K7" s="2" t="s">
        <v>30</v>
      </c>
      <c r="L7" s="2" t="s">
        <v>30</v>
      </c>
      <c r="M7" s="2" t="s">
        <v>30</v>
      </c>
      <c r="N7" s="2">
        <v>1</v>
      </c>
      <c r="O7" s="2" t="s">
        <v>31</v>
      </c>
      <c r="P7" s="2">
        <v>57</v>
      </c>
      <c r="Q7" s="5">
        <f>P7*1.03</f>
        <v>58.71</v>
      </c>
      <c r="R7" s="2">
        <v>57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1753999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>
        <v>1</v>
      </c>
      <c r="L8" s="2" t="s">
        <v>30</v>
      </c>
      <c r="M8" s="2" t="s">
        <v>30</v>
      </c>
      <c r="N8" s="2">
        <v>1</v>
      </c>
      <c r="O8" s="2" t="s">
        <v>31</v>
      </c>
      <c r="P8" s="2">
        <v>57</v>
      </c>
      <c r="Q8" s="5">
        <f>P8*1.03</f>
        <v>58.71</v>
      </c>
      <c r="R8" s="2">
        <v>57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1754000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322</v>
      </c>
      <c r="J13" s="3">
        <v>644</v>
      </c>
      <c r="K13" s="2">
        <v>644</v>
      </c>
      <c r="L13" s="2">
        <v>644</v>
      </c>
      <c r="M13" s="2">
        <v>322</v>
      </c>
      <c r="N13" s="2" t="s">
        <v>27</v>
      </c>
    </row>
    <row r="14" spans="1:41">
      <c r="A14" s="2" t="s">
        <v>21</v>
      </c>
      <c r="B14" s="2" t="s">
        <v>22</v>
      </c>
      <c r="C14" s="2">
        <v>1753999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0</v>
      </c>
      <c r="J14" s="3">
        <v>0</v>
      </c>
      <c r="K14" s="2">
        <v>0</v>
      </c>
      <c r="L14" s="2">
        <v>57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1753999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28</v>
      </c>
      <c r="J15" s="3">
        <v>0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1753999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0</v>
      </c>
      <c r="L16" s="2">
        <v>0</v>
      </c>
      <c r="M16" s="2">
        <v>28</v>
      </c>
      <c r="N16" s="2" t="s">
        <v>31</v>
      </c>
    </row>
    <row r="17" spans="1:14">
      <c r="A17" s="2" t="s">
        <v>21</v>
      </c>
      <c r="B17" s="2" t="s">
        <v>22</v>
      </c>
      <c r="C17" s="2">
        <v>1753999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57</v>
      </c>
      <c r="K17" s="2">
        <v>0</v>
      </c>
      <c r="L17" s="2">
        <v>0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1753999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57</v>
      </c>
      <c r="L18" s="2">
        <v>0</v>
      </c>
      <c r="M18" s="2">
        <v>0</v>
      </c>
      <c r="N18" s="2" t="s">
        <v>31</v>
      </c>
    </row>
    <row r="21" spans="1:14">
      <c r="I21" s="6" t="s">
        <v>37</v>
      </c>
      <c r="J21" s="7"/>
      <c r="K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360.5</v>
      </c>
      <c r="J23" s="9">
        <f>SUM(J13:J18)*1.03</f>
        <v>722.03</v>
      </c>
      <c r="K23" s="9">
        <f>SUM(K13:K18)*1.03</f>
        <v>722.03</v>
      </c>
      <c r="L23" s="9">
        <f>SUM(L13:L18)*1.03</f>
        <v>722.03</v>
      </c>
      <c r="M23" s="9">
        <f>SUM(M13:M18)*1.03</f>
        <v>360.5</v>
      </c>
    </row>
    <row r="27" spans="1:14">
      <c r="I27" s="6" t="s">
        <v>38</v>
      </c>
      <c r="J27" s="7"/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331.66</v>
      </c>
      <c r="J29" s="9">
        <f>J13*1.03</f>
        <v>663.32</v>
      </c>
      <c r="K29" s="9">
        <f>K13*1.03</f>
        <v>663.32</v>
      </c>
      <c r="L29" s="9">
        <f>L13*1.03</f>
        <v>663.32</v>
      </c>
      <c r="M29" s="9">
        <f>M13*1.03</f>
        <v>331.66</v>
      </c>
      <c r="N29" s="11">
        <v>1754000</v>
      </c>
    </row>
    <row r="30" spans="1:14">
      <c r="H30" s="10" t="s">
        <v>42</v>
      </c>
      <c r="I30" s="9">
        <f>SUM(I14:I18)*1.03</f>
        <v>28.84</v>
      </c>
      <c r="J30" s="9">
        <f>SUM(J14:J18)*1.03</f>
        <v>58.71</v>
      </c>
      <c r="K30" s="9">
        <f>SUM(K14:K18)*1.03</f>
        <v>58.71</v>
      </c>
      <c r="L30" s="9">
        <f>SUM(L14:L18)*1.03</f>
        <v>58.71</v>
      </c>
      <c r="M30" s="9">
        <f>SUM(M14:M18)*1.03</f>
        <v>28.84</v>
      </c>
      <c r="N30" s="11">
        <v>1753999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1754000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322</v>
      </c>
      <c r="Q3" s="2">
        <v>2576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1753999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1</v>
      </c>
      <c r="M4" s="2" t="s">
        <v>30</v>
      </c>
      <c r="N4" s="2">
        <v>1</v>
      </c>
      <c r="O4" s="2" t="s">
        <v>31</v>
      </c>
      <c r="P4" s="2">
        <v>57</v>
      </c>
      <c r="Q4" s="2">
        <v>57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1753999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>
        <v>1</v>
      </c>
      <c r="J5" s="3" t="s">
        <v>30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28</v>
      </c>
      <c r="Q5" s="2">
        <v>28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1753999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 t="s">
        <v>30</v>
      </c>
      <c r="L6" s="2" t="s">
        <v>30</v>
      </c>
      <c r="M6" s="2">
        <v>1</v>
      </c>
      <c r="N6" s="2">
        <v>1</v>
      </c>
      <c r="O6" s="2" t="s">
        <v>31</v>
      </c>
      <c r="P6" s="2">
        <v>28</v>
      </c>
      <c r="Q6" s="2">
        <v>28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1753999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>
        <v>1</v>
      </c>
      <c r="K7" s="2" t="s">
        <v>30</v>
      </c>
      <c r="L7" s="2" t="s">
        <v>30</v>
      </c>
      <c r="M7" s="2" t="s">
        <v>30</v>
      </c>
      <c r="N7" s="2">
        <v>1</v>
      </c>
      <c r="O7" s="2" t="s">
        <v>31</v>
      </c>
      <c r="P7" s="2">
        <v>57</v>
      </c>
      <c r="Q7" s="2">
        <v>57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1753999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>
        <v>1</v>
      </c>
      <c r="L8" s="2" t="s">
        <v>30</v>
      </c>
      <c r="M8" s="2" t="s">
        <v>30</v>
      </c>
      <c r="N8" s="2">
        <v>1</v>
      </c>
      <c r="O8" s="2" t="s">
        <v>31</v>
      </c>
      <c r="P8" s="2">
        <v>57</v>
      </c>
      <c r="Q8" s="2">
        <v>57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1754000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322</v>
      </c>
      <c r="J13" s="3">
        <v>644</v>
      </c>
      <c r="K13" s="2">
        <v>644</v>
      </c>
      <c r="L13" s="2">
        <v>644</v>
      </c>
      <c r="M13" s="2">
        <v>322</v>
      </c>
      <c r="N13" s="2" t="s">
        <v>27</v>
      </c>
    </row>
    <row r="14" spans="1:40">
      <c r="A14" s="2" t="s">
        <v>21</v>
      </c>
      <c r="B14" s="2" t="s">
        <v>22</v>
      </c>
      <c r="C14" s="2">
        <v>1753999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 t="s">
        <v>30</v>
      </c>
      <c r="J14" s="3" t="s">
        <v>30</v>
      </c>
      <c r="K14" s="2" t="s">
        <v>30</v>
      </c>
      <c r="L14" s="2">
        <v>57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1753999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28</v>
      </c>
      <c r="J15" s="3" t="s">
        <v>30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1753999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 t="s">
        <v>30</v>
      </c>
      <c r="L16" s="2" t="s">
        <v>30</v>
      </c>
      <c r="M16" s="2">
        <v>28</v>
      </c>
      <c r="N16" s="2" t="s">
        <v>31</v>
      </c>
    </row>
    <row r="17" spans="1:14">
      <c r="A17" s="2" t="s">
        <v>21</v>
      </c>
      <c r="B17" s="2" t="s">
        <v>22</v>
      </c>
      <c r="C17" s="2">
        <v>1753999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>
        <v>57</v>
      </c>
      <c r="K17" s="2" t="s">
        <v>30</v>
      </c>
      <c r="L17" s="2" t="s">
        <v>30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1753999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>
        <v>57</v>
      </c>
      <c r="L18" s="2" t="s">
        <v>30</v>
      </c>
      <c r="M18" s="2" t="s">
        <v>30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2025-12-14T06:02:13Z</dcterms:created>
  <dcterms:modified xsi:type="dcterms:W3CDTF">2025-12-14T06:07:22Z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033467EEE5E9434FB8D424B3033E63E5_12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