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<sst xmlns="http://schemas.openxmlformats.org/spreadsheetml/2006/main" count="348" uniqueCount="61">
  <si>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</si>
  <si>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</si>
  <si>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</si>
  <si>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</si>
  <si>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</si>
  <si>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</si>
  <si>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</si>
  <si>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</si>
  <si>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</si>
  <si>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</si>
  <si>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</si>
  <si>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</si>
  <si>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</si>
  <si>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</si>
  <si>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</si>
  <si>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</si>
  <si>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</si>
  <si>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</si>
  <si>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</si>
  <si>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</si>
  <si>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</si>
  <si>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G7411AX</t>
  </si>
  <si>
    <t>26 HS</t>
  </si>
  <si>
    <t>DEFACTO PERAKENDE TİC.A.Ş. DEPO Organize San. Bölgesi 6.Depo Kazım Karabekir Mah. Cumhuriyet Cad. Tekirdağ/Çerkezköy Tel:0090 282 758 11 34-35</t>
  </si>
  <si>
    <t>13.05.2026</t>
  </si>
  <si>
    <t>BE108 - ROYAL</t>
  </si>
  <si>
    <t>G7411AXDFA</t>
  </si>
  <si>
    <t>TURKEY</t>
  </si>
  <si>
    <t>YL70 - YELLOW</t>
  </si>
  <si>
    <t>G7411AXDFB</t>
  </si>
  <si>
    <t>İSTANBUL DEPO</t>
  </si>
  <si>
    <t>G7411AXECOMAS</t>
  </si>
  <si>
    <t>-</t>
  </si>
  <si>
    <t>ECOM</t>
  </si>
  <si>
    <t>G7411AXECOMAM</t>
  </si>
  <si>
    <t>G7411AXECOMAL</t>
  </si>
  <si>
    <t>G7411AXECOMAXL</t>
  </si>
  <si>
    <t>G7411AXECOMAXXL</t>
  </si>
  <si>
    <t>Beden Bazlı Toplam Sipariş</t>
  </si>
  <si>
    <t>主标条码标腰卡数量</t>
  </si>
  <si>
    <t>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</si>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</sst>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1"/>
  <sheetViews>
    <sheetView tabSelected="1" topLeftCell="C1" workbookViewId="0">
      <selection activeCell="H6" sqref="H6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9.36363636363636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1754572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1758427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86</v>
      </c>
      <c r="Q4" s="5">
        <f t="shared" ref="Q4:Q9" si="0">P4*1.03</f>
        <v>88.58</v>
      </c>
      <c r="R4" s="2">
        <v>688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1754571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 t="s">
        <v>32</v>
      </c>
      <c r="K5" s="2" t="s">
        <v>32</v>
      </c>
      <c r="L5" s="2" t="s">
        <v>32</v>
      </c>
      <c r="M5" s="2" t="s">
        <v>32</v>
      </c>
      <c r="N5" s="2">
        <v>1</v>
      </c>
      <c r="O5" s="2" t="s">
        <v>33</v>
      </c>
      <c r="P5" s="2">
        <v>7</v>
      </c>
      <c r="Q5" s="5">
        <f t="shared" si="0"/>
        <v>7.21</v>
      </c>
      <c r="R5" s="2">
        <v>7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1754571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1</v>
      </c>
      <c r="I6" s="3" t="s">
        <v>32</v>
      </c>
      <c r="J6" s="3">
        <v>1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15</v>
      </c>
      <c r="Q6" s="5">
        <f t="shared" si="0"/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1754571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1</v>
      </c>
      <c r="I7" s="3" t="s">
        <v>32</v>
      </c>
      <c r="J7" s="3" t="s">
        <v>32</v>
      </c>
      <c r="K7" s="2">
        <v>1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1754571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32</v>
      </c>
      <c r="J8" s="3" t="s">
        <v>32</v>
      </c>
      <c r="K8" s="2" t="s">
        <v>32</v>
      </c>
      <c r="L8" s="2">
        <v>1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1754571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1</v>
      </c>
      <c r="N9" s="2">
        <v>1</v>
      </c>
      <c r="O9" s="2" t="s">
        <v>33</v>
      </c>
      <c r="P9" s="2">
        <v>7</v>
      </c>
      <c r="Q9" s="5">
        <f t="shared" si="0"/>
        <v>7.21</v>
      </c>
      <c r="R9" s="2">
        <v>7</v>
      </c>
      <c r="S9" s="2">
        <v>0</v>
      </c>
      <c r="T9" s="2">
        <v>0</v>
      </c>
    </row>
    <row r="12" spans="1:41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2" t="s">
        <v>21</v>
      </c>
      <c r="B14" s="2" t="s">
        <v>22</v>
      </c>
      <c r="C14" s="2">
        <v>1754572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86</v>
      </c>
      <c r="J14" s="3">
        <v>172</v>
      </c>
      <c r="K14" s="2">
        <v>172</v>
      </c>
      <c r="L14" s="2">
        <v>172</v>
      </c>
      <c r="M14" s="2">
        <v>86</v>
      </c>
      <c r="N14" s="2" t="s">
        <v>27</v>
      </c>
    </row>
    <row r="15" spans="1:41">
      <c r="A15" s="2" t="s">
        <v>21</v>
      </c>
      <c r="B15" s="2" t="s">
        <v>22</v>
      </c>
      <c r="C15" s="2">
        <v>1758427</v>
      </c>
      <c r="D15" s="2" t="s">
        <v>23</v>
      </c>
      <c r="E15" s="3" t="s">
        <v>24</v>
      </c>
      <c r="F15" s="3" t="s">
        <v>28</v>
      </c>
      <c r="G15" s="3" t="s">
        <v>29</v>
      </c>
      <c r="H15" s="3">
        <v>1</v>
      </c>
      <c r="I15" s="3">
        <v>86</v>
      </c>
      <c r="J15" s="3">
        <v>172</v>
      </c>
      <c r="K15" s="2">
        <v>172</v>
      </c>
      <c r="L15" s="2">
        <v>172</v>
      </c>
      <c r="M15" s="2">
        <v>86</v>
      </c>
      <c r="N15" s="2" t="s">
        <v>27</v>
      </c>
    </row>
    <row r="16" spans="1:41">
      <c r="A16" s="2" t="s">
        <v>21</v>
      </c>
      <c r="B16" s="2" t="s">
        <v>22</v>
      </c>
      <c r="C16" s="2">
        <v>1754571</v>
      </c>
      <c r="D16" s="2" t="s">
        <v>30</v>
      </c>
      <c r="E16" s="3" t="s">
        <v>24</v>
      </c>
      <c r="F16" s="3" t="s">
        <v>25</v>
      </c>
      <c r="G16" s="3" t="s">
        <v>31</v>
      </c>
      <c r="H16" s="3">
        <v>1</v>
      </c>
      <c r="I16" s="3">
        <v>7</v>
      </c>
      <c r="J16" s="3">
        <v>0</v>
      </c>
      <c r="K16" s="2">
        <v>0</v>
      </c>
      <c r="L16" s="2">
        <v>0</v>
      </c>
      <c r="M16" s="2">
        <v>0</v>
      </c>
      <c r="N16" s="2" t="s">
        <v>33</v>
      </c>
    </row>
    <row r="17" spans="1:14">
      <c r="A17" s="2" t="s">
        <v>21</v>
      </c>
      <c r="B17" s="2" t="s">
        <v>22</v>
      </c>
      <c r="C17" s="2">
        <v>1754571</v>
      </c>
      <c r="D17" s="2" t="s">
        <v>30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15</v>
      </c>
      <c r="K17" s="2">
        <v>0</v>
      </c>
      <c r="L17" s="2">
        <v>0</v>
      </c>
      <c r="M17" s="2">
        <v>0</v>
      </c>
      <c r="N17" s="2" t="s">
        <v>33</v>
      </c>
    </row>
    <row r="18" spans="1:14">
      <c r="A18" s="2" t="s">
        <v>21</v>
      </c>
      <c r="B18" s="2" t="s">
        <v>22</v>
      </c>
      <c r="C18" s="2">
        <v>1754571</v>
      </c>
      <c r="D18" s="2" t="s">
        <v>30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15</v>
      </c>
      <c r="L18" s="2">
        <v>0</v>
      </c>
      <c r="M18" s="2">
        <v>0</v>
      </c>
      <c r="N18" s="2" t="s">
        <v>33</v>
      </c>
    </row>
    <row r="19" spans="1:14">
      <c r="A19" s="2" t="s">
        <v>21</v>
      </c>
      <c r="B19" s="2" t="s">
        <v>22</v>
      </c>
      <c r="C19" s="2">
        <v>1754571</v>
      </c>
      <c r="D19" s="2" t="s">
        <v>30</v>
      </c>
      <c r="E19" s="3" t="s">
        <v>24</v>
      </c>
      <c r="F19" s="3" t="s">
        <v>25</v>
      </c>
      <c r="G19" s="3" t="s">
        <v>36</v>
      </c>
      <c r="H19" s="3">
        <v>1</v>
      </c>
      <c r="I19" s="3">
        <v>0</v>
      </c>
      <c r="J19" s="3">
        <v>0</v>
      </c>
      <c r="K19" s="2">
        <v>0</v>
      </c>
      <c r="L19" s="2">
        <v>15</v>
      </c>
      <c r="M19" s="2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1754571</v>
      </c>
      <c r="D20" s="2" t="s">
        <v>30</v>
      </c>
      <c r="E20" s="3" t="s">
        <v>24</v>
      </c>
      <c r="F20" s="3" t="s">
        <v>25</v>
      </c>
      <c r="G20" s="3" t="s">
        <v>37</v>
      </c>
      <c r="H20" s="3">
        <v>1</v>
      </c>
      <c r="I20" s="3">
        <v>0</v>
      </c>
      <c r="J20" s="3">
        <v>0</v>
      </c>
      <c r="K20" s="2">
        <v>0</v>
      </c>
      <c r="L20" s="2">
        <v>0</v>
      </c>
      <c r="M20" s="2">
        <v>7</v>
      </c>
      <c r="N20" s="2" t="s">
        <v>33</v>
      </c>
    </row>
    <row r="22" spans="1:14">
      <c r="I22" s="6" t="s">
        <v>39</v>
      </c>
      <c r="J22" s="7"/>
    </row>
    <row r="23" spans="1:14">
      <c r="I23" s="8" t="s">
        <v>9</v>
      </c>
      <c r="J23" s="8" t="s">
        <v>10</v>
      </c>
      <c r="K23" s="8" t="s">
        <v>11</v>
      </c>
      <c r="L23" s="8" t="s">
        <v>12</v>
      </c>
      <c r="M23" s="8" t="s">
        <v>13</v>
      </c>
    </row>
    <row r="24" spans="1:14">
      <c r="I24" s="9">
        <f>SUM(I14:I20)*1.03</f>
        <v>184.37</v>
      </c>
      <c r="J24" s="9">
        <f>SUM(J14:J20)*1.03</f>
        <v>369.77</v>
      </c>
      <c r="K24" s="9">
        <f>SUM(K14:K20)*1.03</f>
        <v>369.77</v>
      </c>
      <c r="L24" s="9">
        <f>SUM(L14:L20)*1.03</f>
        <v>369.77</v>
      </c>
      <c r="M24" s="9">
        <f>SUM(M14:M20)*1.03</f>
        <v>184.37</v>
      </c>
    </row>
    <row r="27" spans="1:14">
      <c r="G27" s="6" t="s">
        <v>40</v>
      </c>
    </row>
    <row r="28" spans="1:14">
      <c r="G28" s="10" t="s">
        <v>41</v>
      </c>
      <c r="H28" s="10" t="s">
        <v>42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43</v>
      </c>
    </row>
    <row r="29" spans="1:14">
      <c r="G29" s="11" t="s">
        <v>25</v>
      </c>
      <c r="H29" s="10" t="s">
        <v>44</v>
      </c>
      <c r="I29" s="9">
        <f>I14*1.03</f>
        <v>88.58</v>
      </c>
      <c r="J29" s="9">
        <f>J14*1.03</f>
        <v>177.16</v>
      </c>
      <c r="K29" s="9">
        <f>K14*1.03</f>
        <v>177.16</v>
      </c>
      <c r="L29" s="9">
        <f>L14*1.03</f>
        <v>177.16</v>
      </c>
      <c r="M29" s="9">
        <f>M14*1.03</f>
        <v>88.58</v>
      </c>
      <c r="N29" s="12">
        <v>1754572</v>
      </c>
    </row>
    <row r="30" spans="1:14">
      <c r="G30" s="11" t="s">
        <v>28</v>
      </c>
      <c r="H30" s="10" t="s">
        <v>44</v>
      </c>
      <c r="I30" s="9">
        <f>I15*1.03</f>
        <v>88.58</v>
      </c>
      <c r="J30" s="9">
        <f>J15*1.03</f>
        <v>177.16</v>
      </c>
      <c r="K30" s="9">
        <f>K15*1.03</f>
        <v>177.16</v>
      </c>
      <c r="L30" s="9">
        <f>L15*1.03</f>
        <v>177.16</v>
      </c>
      <c r="M30" s="9">
        <f>M15*1.03</f>
        <v>88.58</v>
      </c>
      <c r="N30" s="12">
        <v>1758427</v>
      </c>
    </row>
    <row r="31" spans="1:14">
      <c r="G31" s="11" t="s">
        <v>25</v>
      </c>
      <c r="H31" s="10" t="s">
        <v>45</v>
      </c>
      <c r="I31" s="9">
        <f>SUM(I16:I20)*1.03</f>
        <v>7.21</v>
      </c>
      <c r="J31" s="9">
        <f>SUM(J16:J20)*1.03</f>
        <v>15.45</v>
      </c>
      <c r="K31" s="9">
        <f>SUM(K16:K20)*1.03</f>
        <v>15.45</v>
      </c>
      <c r="L31" s="9">
        <f>SUM(L16:L20)*1.03</f>
        <v>15.45</v>
      </c>
      <c r="M31" s="9">
        <f>SUM(M16:M20)*1.03</f>
        <v>7.21</v>
      </c>
      <c r="N31" s="12">
        <v>1754571</v>
      </c>
    </row>
  </sheetData>
  <mergeCells count="2">
    <mergeCell ref="A1:S1"/>
    <mergeCell ref="A12:N1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9.3636363636364" customWidth="1"/>
    <col min="8" max="8" width="11.9090909090909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1754572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1758427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86</v>
      </c>
      <c r="Q4" s="2">
        <v>688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1754571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 t="s">
        <v>32</v>
      </c>
      <c r="K5" s="2" t="s">
        <v>32</v>
      </c>
      <c r="L5" s="2" t="s">
        <v>32</v>
      </c>
      <c r="M5" s="2" t="s">
        <v>32</v>
      </c>
      <c r="N5" s="2">
        <v>1</v>
      </c>
      <c r="O5" s="2" t="s">
        <v>33</v>
      </c>
      <c r="P5" s="2">
        <v>7</v>
      </c>
      <c r="Q5" s="2">
        <v>7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1754571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1</v>
      </c>
      <c r="I6" s="3" t="s">
        <v>32</v>
      </c>
      <c r="J6" s="3">
        <v>1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1754571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1</v>
      </c>
      <c r="I7" s="3" t="s">
        <v>32</v>
      </c>
      <c r="J7" s="3" t="s">
        <v>32</v>
      </c>
      <c r="K7" s="2">
        <v>1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1754571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32</v>
      </c>
      <c r="J8" s="3" t="s">
        <v>32</v>
      </c>
      <c r="K8" s="2" t="s">
        <v>32</v>
      </c>
      <c r="L8" s="2">
        <v>1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1754571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1</v>
      </c>
      <c r="N9" s="2">
        <v>1</v>
      </c>
      <c r="O9" s="2" t="s">
        <v>33</v>
      </c>
      <c r="P9" s="2">
        <v>7</v>
      </c>
      <c r="Q9" s="2">
        <v>7</v>
      </c>
      <c r="R9" s="2">
        <v>0</v>
      </c>
      <c r="S9" s="2">
        <v>0</v>
      </c>
    </row>
    <row r="12" spans="1:40">
      <c r="A12" s="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47</v>
      </c>
      <c r="B13" s="1" t="s">
        <v>48</v>
      </c>
      <c r="C13" s="1" t="s">
        <v>49</v>
      </c>
      <c r="D13" s="1" t="s">
        <v>4</v>
      </c>
      <c r="E13" s="1" t="s">
        <v>50</v>
      </c>
      <c r="F13" s="1" t="s">
        <v>51</v>
      </c>
      <c r="G13" s="1" t="s">
        <v>52</v>
      </c>
      <c r="H13" s="1" t="s">
        <v>53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21</v>
      </c>
      <c r="B14" s="2" t="s">
        <v>22</v>
      </c>
      <c r="C14" s="2">
        <v>1754572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86</v>
      </c>
      <c r="J14" s="3">
        <v>172</v>
      </c>
      <c r="K14" s="2">
        <v>172</v>
      </c>
      <c r="L14" s="2">
        <v>172</v>
      </c>
      <c r="M14" s="2">
        <v>86</v>
      </c>
      <c r="N14" s="2" t="s">
        <v>27</v>
      </c>
    </row>
    <row r="15" spans="1:40">
      <c r="A15" s="2" t="s">
        <v>21</v>
      </c>
      <c r="B15" s="2" t="s">
        <v>22</v>
      </c>
      <c r="C15" s="2">
        <v>1758427</v>
      </c>
      <c r="D15" s="2" t="s">
        <v>23</v>
      </c>
      <c r="E15" s="3" t="s">
        <v>24</v>
      </c>
      <c r="F15" s="3" t="s">
        <v>28</v>
      </c>
      <c r="G15" s="3" t="s">
        <v>29</v>
      </c>
      <c r="H15" s="3">
        <v>1</v>
      </c>
      <c r="I15" s="3">
        <v>86</v>
      </c>
      <c r="J15" s="3">
        <v>172</v>
      </c>
      <c r="K15" s="2">
        <v>172</v>
      </c>
      <c r="L15" s="2">
        <v>172</v>
      </c>
      <c r="M15" s="2">
        <v>86</v>
      </c>
      <c r="N15" s="2" t="s">
        <v>27</v>
      </c>
    </row>
    <row r="16" spans="1:40">
      <c r="A16" s="2" t="s">
        <v>21</v>
      </c>
      <c r="B16" s="2" t="s">
        <v>22</v>
      </c>
      <c r="C16" s="2">
        <v>1754571</v>
      </c>
      <c r="D16" s="2" t="s">
        <v>30</v>
      </c>
      <c r="E16" s="3" t="s">
        <v>24</v>
      </c>
      <c r="F16" s="3" t="s">
        <v>25</v>
      </c>
      <c r="G16" s="3" t="s">
        <v>31</v>
      </c>
      <c r="H16" s="3">
        <v>1</v>
      </c>
      <c r="I16" s="3">
        <v>7</v>
      </c>
      <c r="J16" s="3" t="s">
        <v>32</v>
      </c>
      <c r="K16" s="2" t="s">
        <v>32</v>
      </c>
      <c r="L16" s="2" t="s">
        <v>32</v>
      </c>
      <c r="M16" s="2" t="s">
        <v>32</v>
      </c>
      <c r="N16" s="2" t="s">
        <v>33</v>
      </c>
    </row>
    <row r="17" spans="1:14">
      <c r="A17" s="2" t="s">
        <v>21</v>
      </c>
      <c r="B17" s="2" t="s">
        <v>22</v>
      </c>
      <c r="C17" s="2">
        <v>1754571</v>
      </c>
      <c r="D17" s="2" t="s">
        <v>30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32</v>
      </c>
      <c r="J17" s="3">
        <v>15</v>
      </c>
      <c r="K17" s="2" t="s">
        <v>32</v>
      </c>
      <c r="L17" s="2" t="s">
        <v>32</v>
      </c>
      <c r="M17" s="2" t="s">
        <v>32</v>
      </c>
      <c r="N17" s="2" t="s">
        <v>33</v>
      </c>
    </row>
    <row r="18" spans="1:14">
      <c r="A18" s="2" t="s">
        <v>21</v>
      </c>
      <c r="B18" s="2" t="s">
        <v>22</v>
      </c>
      <c r="C18" s="2">
        <v>1754571</v>
      </c>
      <c r="D18" s="2" t="s">
        <v>30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32</v>
      </c>
      <c r="J18" s="3" t="s">
        <v>32</v>
      </c>
      <c r="K18" s="2">
        <v>15</v>
      </c>
      <c r="L18" s="2" t="s">
        <v>32</v>
      </c>
      <c r="M18" s="2" t="s">
        <v>32</v>
      </c>
      <c r="N18" s="2" t="s">
        <v>33</v>
      </c>
    </row>
    <row r="19" spans="1:14">
      <c r="A19" s="2" t="s">
        <v>21</v>
      </c>
      <c r="B19" s="2" t="s">
        <v>22</v>
      </c>
      <c r="C19" s="2">
        <v>1754571</v>
      </c>
      <c r="D19" s="2" t="s">
        <v>30</v>
      </c>
      <c r="E19" s="3" t="s">
        <v>24</v>
      </c>
      <c r="F19" s="3" t="s">
        <v>25</v>
      </c>
      <c r="G19" s="3" t="s">
        <v>36</v>
      </c>
      <c r="H19" s="3">
        <v>1</v>
      </c>
      <c r="I19" s="3" t="s">
        <v>32</v>
      </c>
      <c r="J19" s="3" t="s">
        <v>32</v>
      </c>
      <c r="K19" s="2" t="s">
        <v>32</v>
      </c>
      <c r="L19" s="2">
        <v>15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1754571</v>
      </c>
      <c r="D20" s="2" t="s">
        <v>30</v>
      </c>
      <c r="E20" s="3" t="s">
        <v>24</v>
      </c>
      <c r="F20" s="3" t="s">
        <v>25</v>
      </c>
      <c r="G20" s="3" t="s">
        <v>37</v>
      </c>
      <c r="H20" s="3">
        <v>1</v>
      </c>
      <c r="I20" s="3" t="s">
        <v>32</v>
      </c>
      <c r="J20" s="3" t="s">
        <v>32</v>
      </c>
      <c r="K20" s="2" t="s">
        <v>32</v>
      </c>
      <c r="L20" s="2" t="s">
        <v>32</v>
      </c>
      <c r="M20" s="2">
        <v>7</v>
      </c>
      <c r="N20" s="2" t="s">
        <v>33</v>
      </c>
    </row>
  </sheetData>
  <mergeCells count="2">
    <mergeCell ref="A1:R1"/>
    <mergeCell ref="A12:N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平常心A</cp:lastModifiedBy>
  <dcterms:created xsi:type="dcterms:W3CDTF">2025-12-03T14:23:00Z</dcterms:created>
  <dcterms:modified xsi:type="dcterms:W3CDTF">2025-12-14T06:15:48Z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247A8E892E4A4122ABD4F1FE309325FC_12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